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hidePivotFieldList="1"/>
  <mc:AlternateContent xmlns:mc="http://schemas.openxmlformats.org/markup-compatibility/2006">
    <mc:Choice Requires="x15">
      <x15ac:absPath xmlns:x15ac="http://schemas.microsoft.com/office/spreadsheetml/2010/11/ac" url="https://petrobrasbr.sharepoint.com/teams/bdoc_20240306045439/Documentos Compartilhados/05_SOCIOECONOMIA/3- Condicionantes/02 - PEA CV - Redes/03 - Documentos Executivos/Fase 2/Relatórios/Anuais/2023-2024/Protocolado/"/>
    </mc:Choice>
  </mc:AlternateContent>
  <xr:revisionPtr revIDLastSave="21" documentId="13_ncr:1_{C34FE545-6FAA-4881-86B9-6D42D28C9477}" xr6:coauthVersionLast="47" xr6:coauthVersionMax="47" xr10:uidLastSave="{EA83698F-6A96-441D-933E-830079888541}"/>
  <bookViews>
    <workbookView xWindow="-110" yWindow="-110" windowWidth="19420" windowHeight="10300" xr2:uid="{00000000-000D-0000-FFFF-FFFF00000000}"/>
  </bookViews>
  <sheets>
    <sheet name="Reuniões do Projeto" sheetId="2" r:id="rId1"/>
    <sheet name="Síntese-Gestão" sheetId="16" r:id="rId2"/>
    <sheet name="Planilha2" sheetId="23" state="hidden" r:id="rId3"/>
    <sheet name="Fortalecimento no Território" sheetId="18" r:id="rId4"/>
    <sheet name="Detalhes1" sheetId="21" state="hidden" r:id="rId5"/>
    <sheet name="Planilha1" sheetId="22" state="hidden" r:id="rId6"/>
    <sheet name="Síntese-Territoriais" sheetId="19" r:id="rId7"/>
  </sheets>
  <definedNames>
    <definedName name="_xlnm._FilterDatabase" localSheetId="3" hidden="1">'Fortalecimento no Território'!$A$1:$W$1</definedName>
    <definedName name="_xlnm._FilterDatabase" localSheetId="0" hidden="1">'Reuniões do Projeto'!$A$1:$T$175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73" i="19" l="1"/>
  <c r="AD73" i="19"/>
  <c r="AC73" i="19"/>
  <c r="AB73" i="19"/>
  <c r="AA73" i="19"/>
  <c r="Z73" i="19"/>
  <c r="Y73" i="19"/>
  <c r="X73" i="19"/>
  <c r="W73" i="19"/>
  <c r="V73" i="19"/>
  <c r="U73" i="19"/>
  <c r="T73" i="19"/>
  <c r="Q73" i="19"/>
  <c r="S73" i="19"/>
  <c r="R73" i="19"/>
  <c r="AD74" i="19"/>
  <c r="AC74" i="19"/>
  <c r="AB74" i="19"/>
  <c r="AA74" i="19"/>
  <c r="Z74" i="19"/>
  <c r="Y74" i="19"/>
  <c r="X74" i="19"/>
  <c r="W74" i="19"/>
  <c r="V74" i="19"/>
  <c r="S74" i="19"/>
  <c r="R74" i="19"/>
  <c r="Q74" i="19"/>
  <c r="T74" i="19"/>
  <c r="U74" i="19"/>
  <c r="AE74" i="19"/>
  <c r="AE71" i="19"/>
  <c r="AD71" i="19"/>
  <c r="T71" i="19"/>
  <c r="AD68" i="19"/>
  <c r="AE68" i="19" s="1"/>
  <c r="AD66" i="19"/>
  <c r="AE66" i="19" s="1"/>
  <c r="AD64" i="19"/>
  <c r="T64" i="19"/>
  <c r="AD62" i="19"/>
  <c r="T62" i="19"/>
  <c r="AD58" i="19"/>
  <c r="AE58" i="19" s="1"/>
  <c r="AD56" i="19"/>
  <c r="AD54" i="19"/>
  <c r="T54" i="19"/>
  <c r="AC4" i="16"/>
  <c r="AC3" i="16"/>
  <c r="AC2" i="16"/>
  <c r="AC5" i="16"/>
  <c r="N8" i="16"/>
  <c r="N3" i="16"/>
  <c r="N4" i="16"/>
  <c r="N5" i="16"/>
  <c r="N6" i="16"/>
  <c r="N7" i="16"/>
  <c r="N9" i="16"/>
  <c r="N10" i="16"/>
  <c r="N11" i="16"/>
  <c r="N2" i="16"/>
  <c r="AE54" i="19" l="1"/>
  <c r="AE62" i="19"/>
  <c r="AE64"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P12" authorId="0" shapeId="0" xr:uid="{C42AB4F7-30F0-2547-9446-C9D1CA087FA2}">
      <text>
        <r>
          <rPr>
            <sz val="11"/>
            <color theme="1"/>
            <rFont val="Calibri"/>
            <family val="2"/>
            <scheme val="minor"/>
          </rPr>
          <t>======
ID#AAABQpkudVI
    (2024-07-03 01:09:42)
O respondente atualizou este valor.</t>
        </r>
      </text>
    </comment>
    <comment ref="E26" authorId="0" shapeId="0" xr:uid="{DE893F2B-2A53-2C4D-9DFF-AFCD4705A074}">
      <text>
        <r>
          <rPr>
            <sz val="11"/>
            <color theme="1"/>
            <rFont val="Calibri"/>
            <family val="2"/>
            <scheme val="minor"/>
          </rPr>
          <t>======
ID#AAABQpkudVM
    (2024-07-03 01:09:42)
O respondente atualizou este valor.</t>
        </r>
      </text>
    </comment>
    <comment ref="F26" authorId="0" shapeId="0" xr:uid="{D1ADADE4-D966-7B41-A941-FCA63E3324C4}">
      <text>
        <r>
          <rPr>
            <sz val="11"/>
            <color theme="1"/>
            <rFont val="Calibri"/>
            <family val="2"/>
            <scheme val="minor"/>
          </rPr>
          <t>======
ID#AAABQpkudVY
    (2024-07-03 01:09:42)
O respondente atualizou este valor.</t>
        </r>
      </text>
    </comment>
    <comment ref="G51" authorId="0" shapeId="0" xr:uid="{D169A6E7-5B06-B143-A4AD-0C09A31DF7A6}">
      <text>
        <r>
          <rPr>
            <sz val="11"/>
            <color theme="1"/>
            <rFont val="Calibri"/>
            <family val="2"/>
            <scheme val="minor"/>
          </rPr>
          <t>======
ID#AAABQpkudVU
    (2024-07-03 01:09:42)
O respondente atualizou este valor.</t>
        </r>
      </text>
    </comment>
    <comment ref="M74" authorId="0" shapeId="0" xr:uid="{67B238E6-17A0-7146-B312-595882D37D05}">
      <text>
        <r>
          <rPr>
            <sz val="11"/>
            <color theme="1"/>
            <rFont val="Calibri"/>
            <family val="2"/>
            <scheme val="minor"/>
          </rPr>
          <t>======
ID#AAABQpkudVE
    (2024-07-03 01:09:42)
O respondente atualizou este valor.</t>
        </r>
      </text>
    </comment>
    <comment ref="P74" authorId="0" shapeId="0" xr:uid="{C3C50CB9-307F-B64A-9F0A-7F3EF7272515}">
      <text>
        <r>
          <rPr>
            <sz val="11"/>
            <color theme="1"/>
            <rFont val="Calibri"/>
            <family val="2"/>
            <scheme val="minor"/>
          </rPr>
          <t>======
ID#AAABQpkudVA
    (2024-07-03 01:09:42)
O respondente atualizou este valor.</t>
        </r>
      </text>
    </comment>
    <comment ref="P151" authorId="0" shapeId="0" xr:uid="{3D454BDE-8F67-1840-9056-065E6EEC13D4}">
      <text>
        <r>
          <rPr>
            <sz val="11"/>
            <color theme="1"/>
            <rFont val="Calibri"/>
            <family val="2"/>
            <scheme val="minor"/>
          </rPr>
          <t>======
ID#AAABQpkudVc
    (2024-07-03 01:09:42)
O respondente atualizou este valor.</t>
        </r>
      </text>
    </comment>
  </commentList>
</comments>
</file>

<file path=xl/sharedStrings.xml><?xml version="1.0" encoding="utf-8"?>
<sst xmlns="http://schemas.openxmlformats.org/spreadsheetml/2006/main" count="16167" uniqueCount="6843">
  <si>
    <t>ID1</t>
  </si>
  <si>
    <t>ID2</t>
  </si>
  <si>
    <t>Endereço de e-mail</t>
  </si>
  <si>
    <t>Preenchedor</t>
  </si>
  <si>
    <t>Equipe responsável pela execução da atividade</t>
  </si>
  <si>
    <t>Equipe responsável pela elaboração do relatório</t>
  </si>
  <si>
    <t>Tipo de atividade equivalente</t>
  </si>
  <si>
    <t>Nome da atividade (tema)</t>
  </si>
  <si>
    <t>Data de referência</t>
  </si>
  <si>
    <t>Data de início</t>
  </si>
  <si>
    <t>Término</t>
  </si>
  <si>
    <t>Data de fim da atividade</t>
  </si>
  <si>
    <t>Atividade presencial ou remota</t>
  </si>
  <si>
    <t>Município</t>
  </si>
  <si>
    <t>Local(is) de Realização</t>
  </si>
  <si>
    <t>Mesoterritório(s) participante(s)</t>
  </si>
  <si>
    <t>Perfil do público participante</t>
  </si>
  <si>
    <t>Especificar o perfil do público</t>
  </si>
  <si>
    <t>Número de mulheres participantes</t>
  </si>
  <si>
    <t>Número de homens participantes</t>
  </si>
  <si>
    <t>O número de participantes correspondeu ao previsto?</t>
  </si>
  <si>
    <t>Caso tenha sido observado número de participantes diferente do previsto, informe os motivos identificados.</t>
  </si>
  <si>
    <t>Lista de presença</t>
  </si>
  <si>
    <t>Objetivos da atividade</t>
  </si>
  <si>
    <t>Foi possível alcançar os objetivos?</t>
  </si>
  <si>
    <t>Pauta</t>
  </si>
  <si>
    <t>Programação</t>
  </si>
  <si>
    <t>Programação em arquivo</t>
  </si>
  <si>
    <t>Metodologia e atividades desenvolvidas</t>
  </si>
  <si>
    <t>Materiais de apoio utilizados</t>
  </si>
  <si>
    <t>Breve descrição da atividade realizada</t>
  </si>
  <si>
    <t>Descrição detalhada das atividades</t>
  </si>
  <si>
    <t>Lista de presença (* Para Blocos Temáticos e Reuniões da CPP)</t>
  </si>
  <si>
    <t>Encaminhamentos</t>
  </si>
  <si>
    <t>Resultados alcançados</t>
  </si>
  <si>
    <t>Informar fatores que favoreceram ou impediram o alcance dos objetivos</t>
  </si>
  <si>
    <t>Encaminhamentos e formas de acompanhamento definidas para cada encaminhamento</t>
  </si>
  <si>
    <t>Avaliação pel@s participantes</t>
  </si>
  <si>
    <t>Evidências da avaliação pel@s participantes</t>
  </si>
  <si>
    <t>Avaliação e considerações finais pela equipe responsável</t>
  </si>
  <si>
    <t>Registro fotográfico/audiovisual/ relatório final</t>
  </si>
  <si>
    <t>OBSERVAÇÃO</t>
  </si>
  <si>
    <t>Reunião de Grupo de Trabalho</t>
  </si>
  <si>
    <t>Remota</t>
  </si>
  <si>
    <t>Paraty</t>
  </si>
  <si>
    <t>Meet</t>
  </si>
  <si>
    <t>Equipe de Educadores, Equipe de Coordenação</t>
  </si>
  <si>
    <t>Não, foi menor que o previsto</t>
  </si>
  <si>
    <t>ZZ24</t>
  </si>
  <si>
    <t>maira.afonso@fiocruz.br</t>
  </si>
  <si>
    <t>Maíra Afonso</t>
  </si>
  <si>
    <t>Maíra Afonso - Coordenadora de campo Meso SP</t>
  </si>
  <si>
    <t>Maíra</t>
  </si>
  <si>
    <t>Reunião de Equipe de Mesoterritório</t>
  </si>
  <si>
    <t>Reunião Presencial</t>
  </si>
  <si>
    <t>Presencial</t>
  </si>
  <si>
    <t>São Sebastião; Ilhabela; Caraguatatuba</t>
  </si>
  <si>
    <t>Teams</t>
  </si>
  <si>
    <t>Meso SP</t>
  </si>
  <si>
    <t>Sim</t>
  </si>
  <si>
    <t>Treinamento sobre os recursos online Plancus, Outlook e SharePoint, com o Ian. 
 e Compartilhamento das atividades realizadas em setembro de 2023</t>
  </si>
  <si>
    <t>A reunião teve inicio com informes, seguido do treinamento com Ian sobre os novos recursos para pedido de  recursos. Após o almoço a equipe se reuniu para compartilhar o que foi executado em Setembro e elaborar possíveis ações formativas em conjunto.</t>
  </si>
  <si>
    <t xml:space="preserve">Os encaminhamentos foram:
•	Reunião online dia 11/10 às 9h com Ana Maria da SE – todos;
•	Reunir Núcleos de Acompanhamento até dia 25/10 para tirar contribuições para o PPP – educadores que não estarão nas Caravanas.
•	Criar grupo para organizar ida dos participantes do Meso SP para Caravanas - coordenação;
•	Iniciar a organização das ações formativas determinando uma data (para novembro/dezembro), ainda que prévia, considerando os prazos necessários para pedido de recursos na Fiotec – educadores;
•	Agendar reuniões de micro junto a parceiros e comunitários para elaborar o roteiro das ações formativas elencadas – educadores.
•	Pedir diárias para reunião presencial dia 25/10 na sede de São Sebastião – todos;
•	Encaminhar lista de participantes da AFA de Mangaratiba para Coordenação Meso RJ – coordenação.
</t>
  </si>
  <si>
    <t>ZZ25</t>
  </si>
  <si>
    <t>luciana.dorta@fiocruz.br</t>
  </si>
  <si>
    <t>Luciana Dorta</t>
  </si>
  <si>
    <t xml:space="preserve">Nilmara Santos
Julia Martins
Luciana Dorta
Patrícia da Silva Santos
</t>
  </si>
  <si>
    <t>Reunião de alinhamento equipe Meso Inter - Ubatuba</t>
  </si>
  <si>
    <t>Ubatuba</t>
  </si>
  <si>
    <t>Barracão do Ademar - Barra dos Pescadores</t>
  </si>
  <si>
    <t>Meso Inter</t>
  </si>
  <si>
    <t>Equipe de Educadores</t>
  </si>
  <si>
    <t>https://drive.google.com/open?id=1o2mblbTn8HdwX8_jod2FYYqVPd-9jnsd</t>
  </si>
  <si>
    <t>Alinhamento da equipe para as atividades a serem realizadas e planejadas no Meso Inter-Ubatuba, assim como distribuição de tarefas, participações e repasses.</t>
  </si>
  <si>
    <t>Discussão sobre agendas e atendimentos de demandas, bem como de atividades externas ao Projeto que são representativas e corroboram ao atendimento do objetivo do projeto. A distribuição de responsabilidade foi feita internamente e todos com o compromisso de repasses de conteúdos e encaminhamentos.</t>
  </si>
  <si>
    <t>A cada atividade dentro e fora do planejamento executivo do projeto Redes, serão viabilizados momentos de troca e gestão do conhecimento, como forma de aprimoramento do trabalho.</t>
  </si>
  <si>
    <t>ZZ26</t>
  </si>
  <si>
    <t>annavecchiaobservatorio@gmail.com</t>
  </si>
  <si>
    <t>Anna Vecchia</t>
  </si>
  <si>
    <t>Educadores e Coordenação do Meso RJ</t>
  </si>
  <si>
    <t xml:space="preserve">Carolina Paixão e Lais Ribeiro </t>
  </si>
  <si>
    <t>I Reunião Mensal de Outubro do Meso RJ</t>
  </si>
  <si>
    <t>Angra dos Reis; Mangaratiba</t>
  </si>
  <si>
    <t>Meso RJ</t>
  </si>
  <si>
    <t>CPP, Equipe de Educadores, Equipe de Coordenação</t>
  </si>
  <si>
    <t>Planejamento mensal do Meso RJ</t>
  </si>
  <si>
    <t xml:space="preserve">Não se aplica </t>
  </si>
  <si>
    <t xml:space="preserve">1- Planejamento das atividades de campos e solicitação de diárias: Pedidos de diárias estão sendo enviados em cima da hora. Diárias estão atrasando muito, cerca de mais de 20 dias. Também existem alguns pedidos de devolução de adiantamento que estão pendentes e que precisam ser regularizados. Estratégias: solicitar as diárias todas dos campos planejados para o mês logo no início, ou solicitar ajuda de custo (cai no dia certo), para evitar pedir adiantamento e ter o recurso a tempo para realização do campo. Ajuda de Custo - Prazos 1. Solicitação entre os dias 01 e 05 – pagamento dia 10 do mês corrente; 2. Solicitação entre os dias 06 e 15 – pagamento dia 20 do mês corrente; 3. Solicitação entre os dias 16 e 30 – pagamento dia 05 do mês subsequente. Laís faz uma observação. Não deixar pra pedir no último dia, para garantir ter no dia da atividade.  Adriana fala das prestações de contas, que são realizadas mas não dão baixa, e aí bloqueiam as diárias. Não há retorno sobre a baixa de prestação na FIOTEC. Hugo fala que a prestação de contas é realizada, é indicado no sistema como "Encerrado" e compartilha a tela mostrando o exemplo.  2) Caravanas do Bem Viver - FioCruz Boa parte das atividades vão ocorrer no campus da Fiocruz de Manguinhos (Av. Brasil), mas também podem ocorrer na Baixada Fluminense, em Jacarepaguá e em São Cristóvão. Nem todas as pessoas vão participar de todas as atividades e todos os dias. Foi feito um exercício para ver a participação das pessoas durante os últimos dias. As diárias já foram solicitadas e devem cair antes do feriado. A ideia é que o deslocamento seja feito no dia anterior, as diárias foram solicitadas pensando nesse arranjo.  Adriana fala que quer participar da atividade de educação diferenciada. Hugo diz que as atividades terão pontos focais que organizam as dinâmicas, quem participa e as logísticas. Haverá atividades de educação diferenciada na terça feira (Colóquio no Pedro II) e na quarta feira, que será na Politécnica. (Laís, Carol, Gisa, Lucinha e Adriana estão escaladas para essa atividade).  A atividade de Cartografia Social teve bastante demanda de participação da equipe, no entanto por conta da falta de estrutura não foi possível garantir a participação. Fabiana Miranda (coordenadora do POVOS) sugeriu debatermos sobre Cartografia Social em outro espaço com esses interessados.  Os pedidos de diária estão sendo solicitados de forma diferente. Cada um vai receber um valor acima da diária que recebemos, direcionado para fazer seu próprio deslocamento, sua hospedagem e alimentação. Qualquer custo deverá ser custeado por esse valor da diária. Faremos indicações de hospedagem para a turma ficar próxima. Sugestões: Lapa, Catete. Será necessário pedir uber para as atividades. Interessante as pessoas ficarem juntas para dividirem o uber.  Programação Caravana do Bem Viver - Fiocruz  📅 Data: 16 a 20 de outubro. 📌Dia 16 - Segunda-feira  Encontro de Inovação e Tecnologias Sociais  Responsável: Sidelia 📌Dia 17 - Terça-feira  Colóquio de Educação Diferenciada no CPII (São Cristovão)  Responsável: Léo Freitas 📌Dia 18 - Quarta-feira  Vivência de Cartografia Social na Baixada Fluminense  Responsável: Fabi Miranda  Visita à Fiocruz Mata Atlântica (Jacarepaguá)  Responsável: Sidelia Atividade de Educação Diferenciada  Responsável: Léo Freitas 📌Dia 19 - Quinta-feira  Feira de Saberes e Sabores  Responsável: Léo Veras Apresentação do Povos  Responsável: Fabi Miranda Apresentação da Campanha Territórios Vivos - Cultura, Tradição e Resistência  Responsável: FCT Oficina de Formação em Gestão de Riscos e Desastres  Responsável: Léo Freitas  📌Dia 20 - Sexta-feira  Reunião do PTI - Plano de Trabalho Interinstitucional  Responsável: Helena Tavares Reunião com os Movimentos Sociais  Responsável: Hellen 3) Partilha de Marambaia Lucinha está aguardando o pronunciamento de quantas vagas pela coordenação. A ideia da partilha é integrar as ações dos mesoterritórios, dialogando a partir dos eixos temáticos, principalmente o de JSA e de Eco. Sol. A ilha da Marambaia vive conflito fundiário com a marinha desde 1970, implicando no acesso das atividades econômicas, etc. Essa partilha é para conhecermos as estratégias adotadas pela ARQMAR. Os recursos já foram liberados a partir de RCC garantindo alimentação e hospedagem. Limitação são 30 pessoas (10-12 por meso).  Só será necessário solicitar o custeio de transporte (verificar de que forma, talvez diárias para o deslocamento terrestre até Itacuruçá assim como a alimentação do período de deslocamento). A ideia é que o deslocamento seja depois da reunião presencial na uff.  4) Reunião de Meso 26/10 na UFF de 09:00 às 15:00 Encaminhamento da reunião última reunião presencial. Os núcleos de acompanhamento estão sendo reunidos essa semana para discutirmos o PPP. O que foi discutido nessa reunião irá ser apresentado no dia 26/10 através de dois representantes por núcleo. Foram escolhidas pelo núcleo D. Marilda (Ale e Manuel), pelo Vania Guerra (Mariza ou Gabriel e Nádia). Guapuruvu escolherá na quinta-feira (05/10).  Porque será quinta-feira? por conta da Caravana não será possível fazer a reunião, logo teremos os BTs nesta quarta feira, tendo que fazer a reunião de meso na última semana e logo na quinta-feira.  </t>
  </si>
  <si>
    <t xml:space="preserve">INFORMES E ENCAMINHAMENTOS:
PARTILHA DE PESCA 11 e 12 de novembro será apenas em Trindade (solicitar RCC até o dia 11 deste mês, pedir indicações pro Robson)
CBA 20 a 23 de novembro (Lucinha relembra que dia 20 é um dia importante para os Quilombos: dia 20 é na Marambaia e no próximo domingo vão todos apoiar a Sta Justina - dia 26. Fala que a Jaque vai apresentar um prato no CBA. Pede pra que ela vá depois do dia 20 pois estará envolvida na festa do Quilombo. Verificar com o MV essa possibilidade. Hugo fala que tem festa no Campinho e no Bracuí também)
SEXTA FEIRA (06/10) ÀS 14:00 terá reunião sobre a Campanha Territórios Vivos no Sindicato próximo a praia do Anil.
GT FORMAÇÃO: reunirá toda a equipe para uma formação de educação popular tocada pela Roberta; foram tiradas duas datas:
24/10 - online - formação em educação popular com Roberta
09/11 - presencial - com Aline para discutir os 8 cursos e a Rede de Formação com foco na metodologia.
</t>
  </si>
  <si>
    <t>ZZ59</t>
  </si>
  <si>
    <t>alveslivia@id.uff.br</t>
  </si>
  <si>
    <t>Domingos Barros Nobre - coordenador político pedagógico ( Meso RJ)</t>
  </si>
  <si>
    <t>Lívia Alves da Silva - Bolsista do programa Escolas do Território</t>
  </si>
  <si>
    <t>Blocos Temáticos</t>
  </si>
  <si>
    <t>Reunião Mensal do Bloco Temático</t>
  </si>
  <si>
    <t>Google Meet</t>
  </si>
  <si>
    <t>Mulheres da comunidades, Representantes de organizações comunitárias, Equipe de Educadores, Equipe de Coordenação, Equipe da Petrobras</t>
  </si>
  <si>
    <t>Promoção da integração de abordagens de ensino diferenciadas nos territórios de abrangência do Projeto Redes e compartilhamento de experiências com Educação Diferenciada</t>
  </si>
  <si>
    <t>O encontro do Bloco Temático de Educação Diferenciada e Popular abordou as discussões que ocorreram ao longo dos últimos 12 meses com a temática da educação trazida pelos participantes que inclui comunitarios, organizações e coletivos e equipe do projeto redes, afim de sistematizar essas discussões e refletir sobre propostas para temática dos novos cursos da rede de formação socioambiental.</t>
  </si>
  <si>
    <t>Procurar a UNESP para articulação, pensando em parceria para formações.
Procurar estudantes universitários do território para fazer articulações.
Conjugar com o PEA Rendas para o PME como meta a ser monitorada sobre o
investimento público em educação nos territórios de abrangência do Redes.
Procurar Monalisa, mãe do Quilombo do Campinho da Independência que atua no
PEA - Rendas e frequenta a Formação Quilombola.</t>
  </si>
  <si>
    <t>https://drive.google.com/open?id=1xP5a5cpf8YdO2qQmwpTz-xyK0t2gPPzV</t>
  </si>
  <si>
    <t>ZZ60</t>
  </si>
  <si>
    <t>Maíra Gnoatto Afonso e Nathalia Fogliati (coordenadoras de Campo)</t>
  </si>
  <si>
    <t xml:space="preserve">Reunião de Planejamento Mesoterritório SP </t>
  </si>
  <si>
    <t>São Sebastião</t>
  </si>
  <si>
    <t>Rua da Paz, 105 - São Sebastião</t>
  </si>
  <si>
    <t>Alinhar com a equipe as contribuições dos Núcleos de Acompanhamento para o Projeto Político Pedagógico da Rede de Formação Socioambiental e dar continuidade ao Planejamento das Ações Formativas.</t>
  </si>
  <si>
    <t xml:space="preserve">Alguns educadores se dedicaram a retomar o assunto da carta-manifesto e a tornar este o principal tema da reunião. Em roda de conversa, os/as educadores/as refletiram sobre as consequências de uma possível paralização das atividades do Redes no Meso SP. Educadores do MT-SP 01 se sentem muito prejudicados em parar suas ações no contexto atual de reintrodução da equipe aos comunitários da Costa Sul de São Sebastião. Os educadores do MT-SP 02 defendem a paralisação, mas, por outro lado, reconhecem a importância de continuar o trabalho das educadoras do Projeto Redes na mobilização da comunidade na Praia da Fome (MT-SP 04) por exemplo.  As educadoras do MT-SP 03 compartilharam alguns entraves em suas ações no Canal de Ilhabela, mas não souberam dizer qual a relação disso com a carta-manifesto. As coordenadoras lembraram que a ordem é de continuar o trabalho de campo nas comunidades que desejam a atuação do Projeto Redes e buscaram dentro deste contexto que as equipes olhassem novamente o planejamento em andamento para reformular as ações. A reunião foi difícil de tirar encaminhamentos por conta das contradições e desvios da pauta. Por exemplo, um dos educadores do MT-SP 02 reconhece que o tem travado as ações é a disputa política. E enquanto outros/as educadores/as sugerem que haja um diálogo entre a Coordenação Geral do OTSS e as entidades que assinaram a carta-manifesto, ele mesmo aponta que não haverá mais diálogo. Há muitas críticas ao modo de gestão do OTSS ao mesmo tempo que não há clara proposta de melhorias e mudanças nessa gestão.  Uma sugestão é de que mais comunitários participem dos espaços de gestão. No que se refere ao PPP e RFS, a principal e melhor contribuição foi propiciar mais encontros presenciais de educadores de base e Núcleos de Acompanhamento para debater e decidir sobre o formato da RFS.    </t>
  </si>
  <si>
    <t>Sem encaminhamentos.</t>
  </si>
  <si>
    <t>ZZ62</t>
  </si>
  <si>
    <t>Educadores, Coordenação de Campo e Coordenação Político Pedagógica</t>
  </si>
  <si>
    <t>Anna Beatriz e Lais Ribeiro</t>
  </si>
  <si>
    <t>II Reunião de Equipe de Outubro - Meso RJ</t>
  </si>
  <si>
    <t>IEAR/UFF</t>
  </si>
  <si>
    <t>Moradoras e Moradores das comunidades, Mulheres da comunidades, Integrantes de comissões de base, CPP, Cursista do Maré de Saberes, Equipe de Educadores, Equipe de Coordenação, Bolsistas Fiotec - GT Pesquisa e GT Redes</t>
  </si>
  <si>
    <t xml:space="preserve">Apresentar e debater o Projeto Político Pedagógico (PPP) da Rede de Formação, buscando contribuições textuais e metodológicas. </t>
  </si>
  <si>
    <t xml:space="preserve">A reunião foi iniciada com o coord. de campo Hugo Vilela falando dos últimos informes, em seguida o professor Domingos (coord. político-pedagógico) apresentou o processo de construção do PPP. Em seguida Anna Vecchia (coord. de campo) apresentou a síntese das contribuições dos três NAs, seguido de plenária para aprovação das sugestões. </t>
  </si>
  <si>
    <t xml:space="preserve">As sugestões aprovadas na reunião serão levadas pelos membros do GT Redes para a próxima reunião de GT. </t>
  </si>
  <si>
    <t>ZZ71</t>
  </si>
  <si>
    <t>hugo.vilela@fiocruz.br</t>
  </si>
  <si>
    <t>Hugo Vilela</t>
  </si>
  <si>
    <t>Hugo Vilela, coordenador de campo</t>
  </si>
  <si>
    <t>Reunião de equipe do meso RJ</t>
  </si>
  <si>
    <t>reunião remota</t>
  </si>
  <si>
    <t>Alinhamento do trabalho de campo da equipe e informe das agendas do mês</t>
  </si>
  <si>
    <t>No dia 01, a equipe do Mesoterritório RJ realizou a sua primeira reunião para alinhamento das pautas e do trabalho de campo para o mês de novembro. Nessa reunião, realizada de maneira remota, foram feitos os informes das agendas dos Microterritórios. Além disso, foi feito o repasse das agendas envolvendo toda a equipe, além de ressaltar a importância da participação nas reuniões dos blocos temáticos de justiça socioambiental e de economia solidária, ambas realizadas no período da manhã do dia 08. Por fim, foi realizado um alinhamento para garantir a participação da equipe em agendas consideradas de importância da equipe, como o XII Congresso Brasileiro de Agroecologia, realizado entre os dias 20 e 23 de novembro, no Rio de Janeiro; e da OFPC. Ao todo, 08 pessoas participaram da reunião.</t>
  </si>
  <si>
    <t>redefinir melhor os horários dos campos, para impedir que não ocorram no mesmo período da reunião</t>
  </si>
  <si>
    <t>ZZ75</t>
  </si>
  <si>
    <t>angelica.otss@gmail.com</t>
  </si>
  <si>
    <t>Aline Tavares - Coordenadora Projeto Redes e Lício Caetano GT Pesquisa projeto Redes</t>
  </si>
  <si>
    <t xml:space="preserve">Angélica Rodrigues </t>
  </si>
  <si>
    <t>Reunião da CPP</t>
  </si>
  <si>
    <t>20ª Reunião da CPP - Apresentação da revisão e atualização do Plano de Trabalho</t>
  </si>
  <si>
    <t>GoogleMeet</t>
  </si>
  <si>
    <t>CPP</t>
  </si>
  <si>
    <t xml:space="preserve">A atividade teve como objetivo apresentar para os membros da coordenação politico pedagógica as atualizações e modificações feitas no Plano de Trabalho para os próximos dois anos do projeto Redes. </t>
  </si>
  <si>
    <t xml:space="preserve">A reunião foi realizada em dias partes:  A primeira parte foi a apresentação de ppt com os resultados do monitoramento e avaliação das ações do projeto de out/2022 e Set/2023, realizada pelo GT Pesquisa,  atividade que está prevista desde o início do  projeto. Entre os dados sistematizados e apresentados estão:  1) quantidade de atividades realizadas por mesoterritório; 2)quais comunidades mais envolvidas/ comunidades menos envolvidas; 3)consolidação do trabalho de comissão de base; 4) temas abordados por Blocos Temáticos e por mesoterritório; 5) organizações comunitárias envolvidas; 6) audiências públicas, número de mulheres e homens participantes, participação dos cursistas Maré de Saberes.   A segunda parte foi a apresentação da síntese do Plano de Trabalho com as atualizações feitas a partir do processo das reuniões realizadas envolvendo a CPP, equipe dos mesoterritórios, equipe gestora e NGPP. Neste sentido, foram apresentadas as etapas de revisão do Plano de Trabalho. 1) Diálogos com diferentes atores; 2) Analise documental, 3) diálogos estratégicos; 4) construção das personas do projeto; 5) Oficina com NGPP, 6) Oficina Geral com a CPP e equipe com diagnostico para caminhos de melhorias na organização do projeto; 7) Oficina com coordenadores de Meso, gestores, NGPP; 8) Retorno da revisão e atualização para CPP. Após esse momento foi compartilhado o quadro de atividade e propostas de equivalência, onde foi relatado  as  mudanças entre as ações previstas no PT e a atualização do que será realizado.  Após a apresentação  foi aberta a plenária para discussão do documento.   Dada a densidade do documento, os membros da CPP pediram por mais uma semana para se apropriarem das atualizações do documento e por mais um encontro para continuidade do debate. Desta forma, como encaminhamento  foi agendada para o dia 14 de novembro, próxima terça-feira às 19h, a 21ª Reunião da CPP, no formato remoto, para a continuidade do debate sobre o Plano de Trabalho. </t>
  </si>
  <si>
    <t xml:space="preserve">Buscando maior apropriação do documento os membros da CPP ficaram de realizar uma leitura mais aprofundada trazendo questões mais objetivas para próxima reunião. </t>
  </si>
  <si>
    <t>https://drive.google.com/open?id=1nFjyVGzjo_40m7DtwOFCPRVqPASuoDqA</t>
  </si>
  <si>
    <t>ZZ79</t>
  </si>
  <si>
    <t>nathalia.pea2@gmail.com</t>
  </si>
  <si>
    <t>Nathalia Fogliati Piccirillo - coordenadora político pedagógica; Hugo Vilela - coordenador de campo</t>
  </si>
  <si>
    <t>Bloco Temático Economia Solidária</t>
  </si>
  <si>
    <t>Equipe de Educadores, Equipe de Coordenação, Equipe da Petrobras</t>
  </si>
  <si>
    <t>Avaliação e Planejamento do Bloco Temático da Economia Solidária</t>
  </si>
  <si>
    <t>1. Partilha no Quilombo da Marambaia
A primeira pauta foi abordada pelo coordenador de campo Hugo Vilela
falando sobre a ideia e construção da partilha no Quilombo da Marambaia -
Mangaratiba-RJ, que aconteceu entre os dias 26 e 28 de outubro de 2023 e reuniu 49
pessoas entre pescadores e pescadoras artesanais, lideranças comunitárias,
representantes de organizações populares, cursistas do Maré de Saberes além de
educadores e educadoras dos três mesoterritórios e teve como objetivo: promover a
reflexão das práticas tradicionais; auto-gestão do território; contexto histórico x principais
desafios; valorização e reconhecimento dos saberes tradicionais ancestrais; e promover a
integração da equipe do projeto.
Durante os três dias de partilha, o grupo conheceu a história do Quilombo e conflito
com a Marinha, instalada no território no anos 1970; dialogou sobre Educação Quilombola e
a importância da juventude na luta e na universidade; esteve na sede da ARQIMAR
(Associação dos Remanescentes Quilombolas da Ilha da Marambaia); nas Ruínas,
localizada na Praia da Armação; e na Praia da Pescaria Velha para conhecer o rancho de
pesca e participar de um roda de conversa com pescadores e pescadoras artesanais; além
de participar de uma roda de jongo. No último dia também, o grupo visitou áreas da Marinha
como o hotel, a piscina de águas naturais e a escola, onde pôde visualizar o contraste da
separação deste território.
Após a apresentação, foi aberto o diálogo para contribuições e reflexões que
dialoguem essa vivência com a temática da Economia Solidária.
Maysa trouxe a questão do TAC (Termo de Ajustamento de Conduta), documento
que regula a divisão do território do Quilombo com a Marinha e a suas práticas, exemplo: é
proibido qualquer tipo de turismo na abrangência do Quilombo. E refletiu sobre as
estratégias do Quilombo para conseguir manter suas práticas mesmo com tais proibições,
exemplo: ao invés de denominar visitas como esta de Turismo de Base Comunitária,
chamam de Vivências Culturais. Ademais se refletiu também sobre a urgência de revisão
deste documento, construído e firmado em 2014, isto é, está ultrapassado e não atende
mais às necessidades e realidade da comunidade.
Julia abordou a questão do Turismo de Base Comunitária como ferramenta política e
de luta das comunidades tradicionais, instrumento de geração de trabalho e renda de forma
sustentável e autônoma, dentro do seu próprio território; e refletiu sobre como essa
proibição é opressora e prejudicial a comunidade.
Adriana trouxe a fragilidade da comunidade que vive a sorte do comandante da
Marinha possuir sensibilidade ao tema tratado pela comunidade, o que permite uma
aproximação com a construção de algumas ações consideradas importantes pelos
comunitários. Atualmente a relação tem sido estável, ele tem permitido essas vivências no
Quilombo, mas entendendo que é um cargo rotativo, quando houver mudança, não se sabe
ao certo a postura que será adotada pelo comandante que assumir função, podendo não
mais autorizar a realização de atividades dos comunitários. Daí a necessidade de revisão
do TAC ou algum outro instrumento que assegure a comunidade de realizar essas
vivências, ou mesmo com o nome de Turismo de Base Comunitária, sem risco de
implicação ou proibição.
Julia fala da importância da comunidade se apropriar do TBC, destacando a atual
disputa de narrativa diante do termo que vem sendo utilizado por empreendimentos. O TBC
deve estar relacionado com a ancestralidade e autonomia.
Nathalia trouxe a questão da pesca, principal fonte de renda da comunidade hoje,
que sofre com os grandes empreendimentos, com a poluição e com a fiscalização, além do
regramento de áreas de exclusão da pesca. Destacou a presença e fala das mulheres
pescadoras do Quilombo que expuseram estes conflitos agregados e o processo de
invisibilização da mulher na cadeia produtiva da pesca artesanal.
Maysa destacou a presença da juventude em todos os momentos da partilha e falou
sobre os quintais com hortas nas casas.
Nathalia contextualizou a perda de áreas de roça com a chegada da Marinha na
comunidade e o projeto “Quintais Produtivos” da Vale, já abordado no Bloco Temático da
Economia Solidária, que busca incentivar a produção de hortas nos quintais das casas.
Hugo cita também o diálogo produzido com comunitários de outros locais que
apontaram a importância de outros instrumentos, para além do TAC, que fortaleçam a
defesa e auto-gestão do território, como o TAUS, à exemplo das recentes conquistas
obtidas nas comunidades da Praia da Almada e do Quilombo da Fazenda, ambas em
Ubatuba-SP. Outra percepção importante da partilha foi a oportunidade que ela construiu
para que novas ações de campo possam ser construídas no âmbito do projeto Redes, como
forma de aproximar ainda mais a equipe que atua em campo nos 3 mesos.
2. Avaliação das temáticas do território
Em uma apresentação com dados do relatório de Monitoramento e Avaliação do
Projeto Redes, ora produzido pelo GT Pesquisa, Nathalia destacou as temáticas e as
informações relacionadas à Economia Solidária. Destacam-se: Cultura, Turismo de Base
Comunitária, Pesca e Agroecologia e suas ramificações.
Nathalia também citou a importância do material apontar a produção do trabalho
desenvolvido pela equipe e que passou pelo Bloco Temático de Economia Solidária. Trouxe
o recorte do BT, pensar o que foi trabalhado e pensar no planejamento de ações para o
próximo ano, a partir de avaliação e planejamento para apresentar na agenda do dia
20/dez. Cada BT atua mais individualmente, mas conseguir ter a ideia de construir diálogo
das ações dos BT, ainda mais que as reuniões dos BT's tem sido esvaziadas. Procurar
meios para promover maior mobilização e gerar reflexão das ações, porque é o espaço que
consegue juntar todos os mesos para olhar o trabalho e aprofundar as temáticas que a
gente tem lidado no cotidiano.
A apresentação trouxe a reflexão da importância dessas temáticas subsidiarem a
construção da Rede de Formação Socioambiental e suas variadas ocorrências na extensão
do território, isto é, temas mais relevantes e abordados em cada meso ou município. Por fim
retomou as temáticas já trabalhadas no Bloco Temático da Economia Solidária desde o
início da fase, foram elas:
Agroecologia:
- Roça Caiçara
- Quintais Produtivos
- Produção Agroecológica
Pesca:
- Logística da Pesca
- Pesca Artesanal em comunidades urbanizadas
3. Planejamento 2024
A terceira pauta começou com as questões geradoras:
- Como o Bloco Temático da Economia Solidária se relaciona com a Rede de
Formação Socioambiental?
- Como o Bloco Temático da Economia Solidária contribui para a construção dos 8
cursos da Rede de Formação Socioambiental?
Julia trouxe a importância do Bloco Temático ser um espaço de abrangência para
além do Projeto Redes, isto é, agregar os cursistas do Maré de Saberes, representantes da
CPP, lideranças comunitárias, além de outras coordenações do OTSS.
Maysa falou sobre o Bloco Temático ser um espaço de aprofundamento e
compreensão sobre temas e caminhos, exemplo: melhor entendimento dos instrumentos
que contribuem com a luta das comunidades como o TAC, TAUS. A partir dos estudos de
caso, se aprofundar nessas questões, contar com a presença de especialistas e
comunitários e comunitárias para tirar dúvidas.
Luciana alertou para o formato online que por vezes dificulta a participação de
educadores e educadoras de base; e comunitários e comunitárias.
Nathalia falou sobre a possibilidade de se pensar em encontros presenciais. Deu a
sugestão de organizar 1 encontro presencial dentro dos 5 de cada semestre.
Sobre as temáticas, Maysa falou da importância do bloco pensar em estratégias de
comercialização e na Cultura como importante tema da Economia Solidária.
Nathalia falou sobre a presença e participação das mulheres nos temas da
Economia Solidária que sempre se destacam nos debates. Desta forma, sugeriu que no
próximo semestre a mulher seja o tema orientador do bloco, de forma que se reflita, por
exemplo: a mulher na pesca artesanal, a mulher na cultura, a mulher no TBC e etc.
Luciana destacou a presença das mulheres na pesca, no artesanato, na culinária, no
TBC, em redes de comercialização e principalmente de gestão comunitária onde elas
geralmente têm papel fundamental. E como plano de fundo, abordar a questão do
autocuidado e cuidado coletivo, pensando na saúde mental dessas mulheres.
Por fim, o Sergio deu um informe sobre o edital do Programa Petrobras
Socioambiental que está aberto e vai investir em projetos comunitários. A previsão de
investimentos dos editais é de aproximadamente R$ 450 milhões para seleções de projetos,
sendo a primeira faixa destinada a projetos com execução orçamentária de R$1 milhão/ano.
E sugeriu que o bloco trabalhe a questão da elaboração e participação em editais, visto que
sempre aparece alguma oportunidade mas poucas comunidades têm compreensão deste
processo e conseguem participar, pois o edital prioriza pescadores e pescadoras artesanais
e povos de comunidades tradicionais para desenvolvimento de ações nas linhas de:
educação, desenvolvimento sustentável, florestas e oceanos.
Sabendo da dificuldade de acesso ao edital por parte das organizações
comunitárias, para que possam disputá-lo, Sergio informa que a Petrobras irá fazer oficinas
para preparação de projetos, a “Trilha Socioambiental”, que serão oficinas para auxiliar
quem quiser inscrever projetos nos editais da Petrobras. As oficinas ocorrerão nos dias 28 e
30 de novembro; e 05, 07 e 12 de dezembro. Para mais informações, só acessar o link:
https://petrobras.com.br/sustentabilidade/selecoes-publicas</t>
  </si>
  <si>
    <t>- Buscar a promoção da participação de membros do Bloco Temático de Economia
Solidária na reunião ampliada, que contará com a participação de representantes
dos 3 Blocos Temáticos. A reunião será realizada no dia 20/dez e terá como pauta a
organização das ações do Projeto Redes a partir dos Blocos Temáticos.
- Planejamento - 1º semestre 2024:
- Tema: a presença da Mulher nas temáticas da Economia Solidária
- Como o próximo encontro dos blocos temáticos será unificado, a proposta de
organização dos próximos 05 encontros antes do encontro ampliados dos BT’s, é
que se consista a partir dos temas trabalhados ao longo desse período, com
destaque para a participação das mulheres no protagonismo dos saberes
tradicionais, sobretudo em relação à valorização das pescadoras. Dito isto, a
proposta para o primeiro semestre de 2024 é de buscar organizar pelo menos um
encontro presencial que dialogue com alguns temas trabalhados, segundo
documento elaborado pelo GT Pesquisa, sendo os demais encontros
presenciais.Proposta: 4 encontros mensais online e 1 encontro presencial. Nesse
sentido, a proposta estrutura-se pelos seguinte formato:
1. Pensar em encontros presenciais, pelo menos um dos 5, antes da ampliada;
2. Dar preferência para as mulheres nesses debates;
3. Eixos trabalhados ao longo desse período para serem revisitados: Cultura,
agroecologia, culinária, pesca artesanal e TBC;
4. Aproveitar esses espaços para formação de redes e estratégias de articulação
entre as comunidades.</t>
  </si>
  <si>
    <t>https://drive.google.com/open?id=15UCCJ3HS-sg6YZ4vAm-1CNNu4ng0Zfua</t>
  </si>
  <si>
    <t>ZZ78</t>
  </si>
  <si>
    <t>nathalia.lacerda@fiocruz.br</t>
  </si>
  <si>
    <t>GT Pesquisa e NGPP Meso Inter</t>
  </si>
  <si>
    <t>Nathalia Lacerda de Carvalho - Doutoranda GT Pesquisa</t>
  </si>
  <si>
    <t>Reunião Bloco Temático Justiça Socioambiental</t>
  </si>
  <si>
    <t>São Sebastião; Ilhabela; Caraguatatuba; Ubatuba; Paraty; Angra dos Reis; Mangaratiba</t>
  </si>
  <si>
    <t>Google meet</t>
  </si>
  <si>
    <t xml:space="preserve">Planejamento do próximo semestre, definição do temas dos encontros, avaliação e perspectivas futuras sobre o papel dos Blocos Temáticos na Rede de Formação. </t>
  </si>
  <si>
    <t xml:space="preserve">Foi feito um balanço do papel dos Blocos Temáticos e como podem dialogar mais diretamente com a consolidação da Rede de Formação. Foram apresentados os temas que mais surgiram nas atividades do projeto no último ano e a partir deste levantamento selecionados dois temas para serem discutidos ao longo do próximo semestre. Discutida a importância de trazer os núcleos de acompanhamento para os Blocos Temáticos, trazer engajamento e intencionalidade nessa participação. Assim como pensar instrumentos que viabilizem a participação de todos. Como encaminhamento foram definidas as temáticas para o próximo semestre, serão dois temas debatidos em quatro encontros, um encontro remoto e outro presencial por temática. </t>
  </si>
  <si>
    <t xml:space="preserve">- 2 temas por semestre; 
- 1 tema / 2 encontros
- formato dos encontros: 1 virtual + 1 presencial / por tema = 2 encontros virtuais e 2 presenciais 
- temas a definir na enquete até sexta
- reunião do dia 20/12 ser online para garantir a participação de todes
Temas escolhidos na enquete para o próximo semestre: 
- gestão marinha e costeira
- direitos possessórios
</t>
  </si>
  <si>
    <t>https://drive.google.com/open?id=179BEP7Fj7cuZo3fDBtQj64J9j6MqTso7</t>
  </si>
  <si>
    <t>ZZ84</t>
  </si>
  <si>
    <t>carmencastrorj@gmail.com</t>
  </si>
  <si>
    <t>Ana Luiza, Ana Flávia, Carmen, Carol, Cuiu, Julia Borges, Julia Martins, Juliana, Jurandir, Mauriceia, Nilmara, Papu, Pat, Paula e Polly.</t>
  </si>
  <si>
    <t>Carmen - coordenação de campo</t>
  </si>
  <si>
    <t>Reunião de mesoterritório interestadual</t>
  </si>
  <si>
    <t>https://meet.google.com/wgq-gswk-wmf; https://meet.google.com/dyd-rqfs-kqf</t>
  </si>
  <si>
    <t>Reunião regular do meso.</t>
  </si>
  <si>
    <t xml:space="preserve">Dos pontos de informes e agenda de atividades, destacaram-se a apresentação da avaliação: destaque para o grande número de linhas geradas a partir do preenchimento feito pel@s educadores sobre as atividades realizadas no campo; destaque para os temas gerais e no meso inter pontuando a data, local, comunidade e organizações presentes; as atividades são condensadas por questões que aparecem mais nas atividades de campo; - a necessidade de ajustar o formulário Google/link que traz conteúdos para os relatórios mensais de meso e para o relatório anual do Projeto; 
- dúvidas sobre a inclusão como participantes das atividades e como membro da comissão de base. 
Sobre a revisão o plano de trabalho e planejamento das atividades: - apresentação da Aline do processo e da proposta resultante da Revisão do Plano de Trabalho; adequação das atividades e do quantitativo das atividades – que passa pelos microterritórios; o núcleo de acompanhamento como um espaço comunitário, não restrito aos cursos; e a linha do tempo até o final desta fase do Projeto Redes e os oitos cursos previstos.
- Dúvidas sobre as estratégias apresentadas por mesoterritório.
- 29 e 30/11: Oficina junto com a CPP sobre o PPP da Rede de Formação Socioambiental e os 8 cursos: como está a saída das vans – dos locais de costume; e a hospedagem que precisa ser verificada.
Encaminhamento: toda a equipe ler, se apropriar do documento e apresentar se tiver questões até o dia 16/11 para Júlia Borges.
</t>
  </si>
  <si>
    <t>Encaminhamento: toda a equipe ler, se apropriar do documento de revisão do plano de trabalho e apresentar se tiver questões até o dia 16/11 para Júlia Borges.</t>
  </si>
  <si>
    <t>julia.martins@fiocruz.br</t>
  </si>
  <si>
    <t>Júlia Martins</t>
  </si>
  <si>
    <t xml:space="preserve">Julia Martins </t>
  </si>
  <si>
    <t>ZZ93</t>
  </si>
  <si>
    <t>pedrohenrique.neves@fiocruz.br</t>
  </si>
  <si>
    <t>Pedro Henrique Neves</t>
  </si>
  <si>
    <t>Pedro Neves - Educador Apoiador</t>
  </si>
  <si>
    <t>Reunião de Meso</t>
  </si>
  <si>
    <t>Pescadores e pescadores, Moradoras e Moradores das comunidades, Mulheres da comunidades, CPP, Equipe de Educadores, Equipe de Coordenação</t>
  </si>
  <si>
    <t>Reunião de Alinhamento</t>
  </si>
  <si>
    <t>não se aplica</t>
  </si>
  <si>
    <t>descrição na próxima coluna</t>
  </si>
  <si>
    <t>Reunião com a Secretária Executiva para tratar dos assuntos dos Recursos Financeiros</t>
  </si>
  <si>
    <t>Não se aplica</t>
  </si>
  <si>
    <t>ZZ96</t>
  </si>
  <si>
    <t>Nathalia e Maíra</t>
  </si>
  <si>
    <t>Nathalia - NPGG</t>
  </si>
  <si>
    <t>Reunião de Equipe do Mesoterritório SP, pauta: 1. Apresentação do relatório de Monitoramento e Avaliação do Projeto Redes 2. Revisão do Plano de Trabalho</t>
  </si>
  <si>
    <t>Equipe de Educadores, Equipe de Coordenação, GT Pesquisa</t>
  </si>
  <si>
    <t xml:space="preserve">1. Apresentação do relatório de Monitoramento e Avaliação do Projeto Redes
2. Iniciar a reflexão sobre a revisão do Plano de Trabalho
</t>
  </si>
  <si>
    <t xml:space="preserve"> A reunião teve início com o Licio apresentando os dados do relatório do Monitoramento e Avaliação do Projeto Redes de outubro 2022 a setembro 2023. Em seguida foi falado sobre a importância deste material para olhar o trabalho que vem sendo feito e para orientar um planejamento. Algumas educadoras questionaram sobre dados e informações qualitativas no monitoramento, como aparecem? Licio explicou que os dados vêm dos relatórios, esse olhar mais qualitativo vem da equipe, que faz a leitura mais abrangente da situação. Daí a importância de participação no GT Pesquisa, que não teve representante do meso SP neste levantamento, para trazer esse olhar para os dados.  Foram também sugeridos novos itens no preenchimento do relatório para que facilite e aprofunde os próximos monitoramentos do GT Pesquisa. Antes da segunda pauta, foram trazidas questões da organização da logística para participação na Partilha de TBC que vai acontecer em Martin de Sá e no Grito da Pesca. A segunda pauta foi para apresentar a proposta de Revisão do Plano de Trabalho que foi entregue para Petrobras. A coordenadora de campo Maíra passou uma apresentação focando principalmente nas propostas de equivalência e quantitativos das ações. Foi questionado se essa nova proposta iria interferir no orçamento e se com isso terá limitações das atividades no território, não podendo exceder a nova proposta. As coordenadoras explicaram que não haverá essa limitação e que a nova proposta foi construída de acordo com a realidade do trabalho nesses três anos, assim também como não terá interferência no orçamento do projeto e das ações. Por fim foi solicitado que no meso sp as ações externas ao projeto não interferiram no trabalho. A continuidade deste debate e das contribuições será feita na próxima semana em reunião presencial com equipe.</t>
  </si>
  <si>
    <t>1. Sobre o monitoramento e avaliação foi falado sobre a importância da participação do meso no GT Pesquisa;
2. Após a apresentação, a equipe recebeu todo material para estudo e na próxima reunião que será presencial, dia 22, vão organizar as contribuições do meso.</t>
  </si>
  <si>
    <t>ZZ105</t>
  </si>
  <si>
    <t>Nathalia - coordenação NGPP e Maíra - coordenação de campo</t>
  </si>
  <si>
    <t>Nara Malta e Maíra Afonso - coordenação de campo</t>
  </si>
  <si>
    <t>Reuniao do meso SP</t>
  </si>
  <si>
    <t>Centro de São Sebastião</t>
  </si>
  <si>
    <t>https://drive.google.com/open?id=1Na-_tnKAzHFWo6IMJF_FLvIfv0BRNBf8</t>
  </si>
  <si>
    <t>Debater sobre a Revisão do Plano de Trabalho</t>
  </si>
  <si>
    <t>Roda de conversa</t>
  </si>
  <si>
    <t>Entretanto, no contexto da Carta-manifesto do mês de outubro e as demissões de 3 membros da equipe no dia anterior, a reunião se tornou um espaço de escuta sobre os desdobramentos desse contexto no território. Foi um momento muito rico de apoio e reflexão conjunta sobre todos os acontecimentos no Mesoterritório São Paulo durante o ano de 2023. Após isso, foi possível elaborar um calendário das atividades previstas até o recesso de fim de ano e retomar a discussão acerca da Revisão do Plano de Trabalho. Sobre tal, as educadoras consideraram adequadas as propostas, mas reforçam a importância de priorizar o trabalho de campo, buscando focar ao máximo nas ações formativas.</t>
  </si>
  <si>
    <t>Elaboração do calendário de atividades até o fim do ano e organização para a OFPC do dia 29 e 30.</t>
  </si>
  <si>
    <t>Reunião de Alinhamento Técnico</t>
  </si>
  <si>
    <t>ZZ126</t>
  </si>
  <si>
    <t>Carmen, Carol e equipe do meso inter</t>
  </si>
  <si>
    <t>Carmen</t>
  </si>
  <si>
    <t>Reunião de equipe de mesoterritório</t>
  </si>
  <si>
    <t>https://meet.google.com/ifn-ncqm-hsg</t>
  </si>
  <si>
    <t>Moradoras e Moradores das comunidades, Mulheres da comunidades, Jovens da comunidade, Integrantes de comissões de base, Integrantes de outras comissões, Representantes de organizações comunitárias, Equipe de Educadores, Equipe de Coordenação</t>
  </si>
  <si>
    <t>Reunião regular do meso inter para fazer um balanço de 2023 e apontar para atividades de 2024.</t>
  </si>
  <si>
    <t>A reunião tratou do balanço das atividades de 2023; apontou para possíveis atividades de 2024; tratou da reunião do dia 20/12; e do encaminhamento das reuniões nos NAs para tratar dos temas dos 8 cursos.</t>
  </si>
  <si>
    <t xml:space="preserve">Encaminhadas reuniões nos NAs com os roteiros. </t>
  </si>
  <si>
    <t>ZZ127</t>
  </si>
  <si>
    <t>lais.pimentel@fiocruz.br</t>
  </si>
  <si>
    <t>Laís Pimentel</t>
  </si>
  <si>
    <t>Hugo Villela (Coordenador de Campo)</t>
  </si>
  <si>
    <t>Lais Pimentel (Educadora Apoiadora)</t>
  </si>
  <si>
    <t>Reunião de Meso RJ</t>
  </si>
  <si>
    <t>Angra dos Reis</t>
  </si>
  <si>
    <t>Plataforma Meet</t>
  </si>
  <si>
    <t>Realizar repasses do trabalho dos microterritórios e dar informes.</t>
  </si>
  <si>
    <t>📌 Informes dos MT's;  Mangaratiba - MT 5  Pedro inicia a fala. Alta temporada, diminuição das atividades. Apoio a Lucinha e Adriana no novembro negro, para realização do encontro da consciência negra no Quilombo da Marambaia. Reunião do Núcleo de Acompanhamento em dezembro para abordar a questão dos 8 cursos e também de confraternização de fim de ano. Para o ano que vem, em janeiro tem férias coletivas da equipe. A partir de fevereiro tem duas tarefas devendo deste ano: encontro com o coletivo de apoio à educação diferenciada de Mangaratiba para falar sobre as diretrizes curriculares quilombolas, indígenas e caiçaras. Pedro também fala de ter no horizonte o encontro/seminário dos coletivos de apoio à educação diferenciada da região. Outra demanda é a realização do encontro do saneamento em Jaguanum, pauta da comunitária Marisa. Pedro faz uma avaliação da reunião do CPP, que foi importante as representações do Núcleo de Acompanhamento estarem presentes. Houve momento para falar dos trabalhos integrados que foram desenvolvidos no Maré de Saberes. Propõe pleitear essa representação na CPP permanentemente, pois enriquece muito o trabalho. Pedro fala que precisa dar andamento à questão do Conselho das Ilhas e também do acesso ao PNAE pelos pescadores da região. Pedro fala sobre um programa governamental chamado “desenrola”, para quitar dívidas e que isso poderia ser fomentado nas comunidades também. Adriana fala sobre fazer Visitas de Convivência nesse final de ano nas comunidades. Jaguanum - 17/12, domingo com Natal. O novembro negro da Santa Justina foi adiado e foi marcado para esse próximo domingo, dia 10/12, almoço a 25 reais. Adriana convida a equipe para participar. Fala também de documento relacionado à pré-titulação do Quilombo Santa Justina. Encontro das mulheres das Ilhas e reforça também a retomada da proposta do Conselho das Ilhas. Pegar mais firme no coletivo de apoio à educação diferenciada, pois não conseguiram dar andamento.   Ilha Grande Leste - MT 4  Maria Margarida e Cassi - Bananal à Praia da Longa  Maria Margarida começa e fala do informe sobre as reuniões do núcleo para falar dos 8 cursos. Faz a ressalva, se é relevante fazer esse encontro, assim como Pedro. Dá o informe do encontro de mulheres em outubro no Bananal. Reuniões de Comissão em algumas comunidades. Houve uma conversa online com mulheres de Sítio Forte, mas a equipe precisa fazer uma visita na comunidade e estão pensando em fazer ainda em dezembro. Fala de fazer uma reunião de planejamento com a Cassiane para o ano que vem. Cassi lembra que o MT 4 foi dividido entre as duplas (Gisa e Silvana de um lado e Maria Margarida e Cassi do outro) para organizar melhor o trabalho, pois tinham dificuldade de marcar agendas. Fala da Partilha de Pesca em Trindade, como foi importante para as mulheres do Bananal participarem, para pensar a questão da organização interna da Associação. Querem convidar a galera da Trindade para fortalecer. AF da Ciranda Caiçara no Bananal, com as crianças da escola, com a Ciranda de Tarituba. Foi um momento de troca e histórias. Cassi fala da importância de unir Bananal, Sítio Forte e Matariz, que são comunidades atendidas pela escola do Bananal, para a valorização da cultura tradicional caiçara. Lendas e histórias locais, que as crianças gostam. Essa atividade teve acompanhamento do Sérgio da Petrobrás. Cassi também fala que estão pensando em realizar uma outra AF, por sugestão do Sérgio, explicando sobre o projeto, o porquê ele existe e a importância da participação, de forma didática e lúdica para as crianças, para trabalhar isso desde a infância. Foi feita uma proposta por uma das professoras de fazer essa AF no Sítio Forte. Cassi reforça a visita de convivência no Sitio Forte antes dessa AF, que são comunidades bem carentes e que precisam de um cuidado.  Gisella e Silvana - Parnaioca à Araçatiba  Silvana fala que 27/11 visita de convivência com a nova diretoria da Associação do Aventureiro. Explicaram sobre o Redes. Foi compartilhada a experiência na Trindade. Uma comunitária disse que ficou encantada com o cerco e a organização do TBC da ABAT. Foi feita uma reunião no dia 26/11 na Praia Vermelha para planejar a AFA de TBC nessa mesma comunidade, que aconteceu dia 02/12. Silvana disse que a comunidade tem um potencial muito grande para o TBC, foram visitar o carvoeiro do seu Zélio, pai da Gigi, presidente da Associação. Ficaram meio com o pé atrás de uma dona de pousada que ficou interessada no TBC, elas explicaram que é pra comunidade. Renata falou também do encontro de mulheres, que ela ficou uma semana e meia pensando e ligada com o encontro. Silvana disse que também foram abordados os 8 cursos. Na Praia Vermelha foi falado sobre a importância de um curso sobre Associativismo, porque a Associação consegue muitas coisas para as comunidades. Silvana fala da Partilha de Pesca que estão querendo organizar na Trindade com o pessoal da Ilha e também do Encontro de Mulheres para 2024. Falou da beleza da roça do seu Zélio, que ele fez 1000 covas de aipim em um dia.   Angra dos Reis - MT 2  Mirian fala que as atividades estão em baixa por conta da baixa temporada. Fala que na Vila Histórica pediram pra dar um tempo porque estão em processo de reformulação da diretoria. Assinatura do termo de compromisso entre a ESEC Tamoios e os pescadores, reunião do conselho com 50 pessoas. Felipe da comunicação fez registros (fotos e vídeos). O próximo passo é o monitoramento, pois é como se fosse uma reserva extrativista dentro de uma estação. Precisa identificar as redes e fazer o monitoramento, que consiste em passar onde pescou, quanto pescou. Acompanhamento da revisão do plano de manejo, que não encerrou, ainda está em discussão. Isso envolve Praia Vermelha e Vila Histórica. O termo de compromisso prevê a prática para o pescador artesanal. Em Tarituba teve uma reunião dia 04 com a ESEC, porque venceu o termo deles. O termo é válido por 3 anos e foi renovado para 2, agora estão no momento de revisão. A proposta do ICMBio é que o termo deixe de ter vencimento. Em Tarituba, os pescadores não eram autorizados a entrar com barco a motor e fazer área de fundeio e isso é uma das coisas que os pescadores colocaram em pauta na última revisão. Mirian disse que na época tentaram articular com Tarituba, mas não foi possível. Tarituba estava mais organizada, com força política, Praia Vermelha não. Fala que foi importante a cartografia do projeto povos nessa etapa, além do acompanhamento do Redes. Que o termo foi assinado com apenas 3 famílias, porque muitas famílias desistiram. Fala que na Praia Vermelha a maioria dos pescadores pescam de linha, com embarcação pequena (canoa a remo), então não consegue sair muito da área da ESEC e que como foi importante a assinatura do termo. Sobre o plano de manejo, Mirian diz que querem aproximar com a galera de Tarituba para revisão. Fala que há um diálogo bom com a ESEC, que não precisa de enfrentamento. Fala que não conseguiu fechar ações em outras comunidades porque o MV estava cheio de agendas. Ana está de férias.   MV pede pra falar da Praia do Recife, porque a Joana está de férias. Joana e MV tiveram algumas idas na Praia do Recife para tratar da demanda da comunidade de fazer entrevista com os mais velhos, falando sobre o marisco, o pescado, contos e histórias da comunidade. MV disse que não foi possível realizar, porque Joana ficou doente, tiveram que adiar e com a chegada da alta temporada, os moradores prefiram também deixar para o ano que vem. Na Guaratucaia, MV diz que joana falou com o pescador para marcar uma reunião ano que vem lá. Fala que terá mais trabalhos da Incubadora e da Agroecologia em Angra ano que vem. Fala do CBA (Congresso Brasileiro de Agroecologia) agora no final de outubro, que teve participação de Neide e da Flávia do Bracuí, D. Tereza e D. Maria Lúcia do Saco do Céu, como foi importante, embora a demora para cair a diária. Fala de fortalecer a o FCT na Ilha Grande.  Ilha Grande Leste - MT 3  Lais começa falando de Dois Rios, que houve uma reunião na sexta dia 01/12 sobre a retomada do roteiro de TBC que foi construído na Fase 1 do PEA. Que foi uma reunião produtiva, participativa e que a comunidade está bastante empolgada de retomar esse trabalho. Foi marcada uma nova reunião de comissão de base no dia 23/02 para continuar o trabalho. Ainda sobre Dois Rios, haverá nos dias 27 e 28 de março uma AFA / Mutirão do Cerco em Dois Rios, em parceria com o GT Pesca do FCT e a Incubadora de Pesca do OTSS, que está fazendo a compra de materiais para subsidiar a reativação do cerco. O objetivo da AFA é fortalecer a reativação do cerco de pesca da AMVDR, que está sendo feito em parceria com pescadores das comunidades do Abraão e da Enseada das Estrelas, e promover uma formação política sobre o tema. Foi marcada uma reunião dia 31/01 para conversar sobre o planejamento dessa atividade, com todos os envolvidos (Redes, GT Pesca, Incubadora e lideranças comunitárias). Fala da Partilha de Pesca da Trindade, como foi importante, pois teve participação de várias comunidades da Ilha Grande (Dois Rios, Abraão, Saco do Céu, Bananal e Aventureiro), além de Conceição de Jacareí. Que infelizmente tivemos uma desmobilização dos pescadores, alguns chaves como Sr. Valdeci e Caquinho, e que precisamos fazer uma avaliação disso. A equipe também está acompanhando o processo de construção do roteiro de TBC que a AMPEE está construindo, que está previsto para encerrar em abril de 2024, mas provavelmente elas irão pedir prorrogação, que está bem bonito o trabalho. No Abraão, a equipe está acompanhando a Rampa Caiçara em torno da solicitação do TAUS, que eles estão avaliando a questão do CNPJ. As demandas da Rampa Caiçara e da AMPEE, que foram abordadas em reunião com a  Secretaria Nacional da Pesca Artesanal - SNPA no Saco do Céu em outubro, foram entregues para a Secretaria no Grito da Pesca em Brasília, agora em novembro pela advogada Clara. Em Palmas, acompanharam o processo de criação de uma nova associação de moradores por um grupo que está bastante engajado na comunidade. Já existem duas Associações na comunidade, mas eles preferiram criar outra para não assumir dívidas. Houve uma Assembleia na comunidade também em outubro, em que foi decidida a criação desta Associação. Fala também do encontro de Mulheres no Bananal, que um dos encaminhamentos foi a criação de uma Coletiva de Mulheres da Ilha Grande e encontros a cada 3 meses. A proposta é que o próximo seja na semana do 8 de março, na comunidade de Palmas. Por fim, fala do processo de Japariz, que estamos acompanhando via grupo de Whats o processo de convênio entre SAAE e Caixa Econômica para abertura do processo licitatório para contratação de empresa para executar a obra de saneamento com biodigestores, que o processo está demorado e que precisamos acompanhar.   Comentários   Hugo comenta como fizemos um bom trabalho durante o ano, com encontros, Partilhas e AFAs. Adriana reforça a importância dessas atividades. Lais fala sobre a importância dos grandes encontros, mas da importância das reuniões de comissão de base para fortalecer a base. Maria Margarida e Mirian concordam. “Sem trabalho de base fica muito frágil”; “As atividades ficam esvaziadas, tem mais convidados de outras comunidades que comunitários da comunidade anfitriã,por exemplo”, fala Mirian.   📌 Distribuição da equipe nos GT's;  Hugo fala que as reuniões do GT estão esvaziadas, que está sentindo falta de algumas pessoas em alguns GTs e que de tempo em tempo fazemos redistribuições da equipe nos GTs. Hugo abre a planilha dos Gts.   Coordenação Pedagógico - Domingos, Pedro e Carol Pensa a Rede de Formação como um todo.  GT Formação - Lais, Lucinha, Ana Lucia Pensa as formações da equipe, construiu o Maré e vai pensar os 8 cursos.  GT Redes - Bia, Domingo, Monika, Joana, Pedro, Débora, Natasha e Maria Margarida  GT Comunicação - Monika, Hugo, Mirian, Silvana, Adriana  GT Pesquisa - Carol, Pamella, Lício, Nathalia Lacerda  GT Pesca - Geovane e Lucinha  GT PTAs - Gisa e Lucinha  GT Caravanas - Hugo  GT Perdas e Danos - Cassiane e Marcos Vinícius  Lucinha fala da importância dos GTs fazerem o repasse do que está sendo discutido. Pedro se manifesta dizendo que quer participar do GT Perdas e Danos. Hugo diz que o nosso Meso está bem distribuído, mas que é preciso verificar se a equipe está conseguindo participar dos espaços. Hugo também apresenta a distribuição da equipe nos Blocos Temáticos.  BT Educação Diferenciada - Pedro, Lais, Carol, Joana, Anna, Hugo e Domingos BT Economia Solidária - Cassi, Geovane, MV, Lucinha e Silvana BT Justiça Socioambiental - Gisa, Mirian, Lício, Cassiane, Pamella  Link para a planilha de redistribuição das equipes nos GTs e BTs.  https://docs.google.com/spreadsheets/d/1ulc-acv1vJlYJ__8MZie5Hme1n61PeIT/edit?pli=1#gid=423284239  📌 Ações Planejadas para 2024 (TBC, agroecologia, pesca artesanal e saneamento);  Consolidar as ações do Redes e articular com as frentes do FCT/OTSS, para otimizar recursos e qualificar o trabalho, com especialistas que trabalham com o tema há tempos. Lais pergunta se a AFA do cerco em Dois Rios, em parceria com o GT Pesca e a Incubadora de Pesca, é um exemplo. Hugo confirma e fala, por exemplo, como as agendas de TBC podem estar articuladas com a Rede Nhandereko, por ex.  📌 Informes do Colegiado de Meso;  Fazem parte: Lais, Lucinha e Hugo. Reunião dia 24/10. Levantamento de ações e possibilidades de articulação. Calendarização. Inserir no Plancus as atividades que estão sendo feitas. Isso é importante pois o sistema fará o orçamento das atividades. Hugo fala que a ferramenta vai ajudar no planejamento anual, subsidiando a construção das planilhas de planejamento com o orçamento. Haverá um ponto focal que receberá as agendas e vai cadastrar no sistema ou enviar para o Ian cadastrar. Lais pergunta quando isso será colocado em prática, Hugo disse que não foi definido, mas provavelmente a partir de fevereiro. Hugo comenta sobre a importância de se manter o fluxo de informações entre o Colegiado de Meso e as Reuniões de Meso, algo que também foi falado na última reunião do colegiado.  Lais também relembra que esse espaço foi criado na reunião de Planejamento territorializado que tivemos em Mangaratiba, em maio de 2023, com a proposta de ser um espaço de planejamento territorializado e articulado entre as várias frentes e projetos do OTSS. Diz que conseguimos definir os fatores críticos de sucesso e fazer o levantamento de quase todas as ações do Meso, mas que não conseguimos fazer o planejamento para o 2 semestre de 2023, como era previsto, pois tem sido muito difícil realizar os encontros devido as várias agendas ou então, quando são feitos, tem baixo quorum. Diz que o Colegiado fez uma reunião na semana da CPP para fazer uma avaliação desse trabalho ao longo do ano, por meio de uma FOFA, porém também teve baixa participação nossa. Hugo comenta que precisamos ver como contribuímos com essa avaliação e que os outros dois colegiados têm feito esse mesmo exercício. Lais relembra que terá um encontro dos três colegiados para avaliação do funcionamento do mesmo, sem data ainda.  📌 Reunião presencial, dia 19/dez;  Reunião de avaliação do trabalho do ano. Planejamento para 2024. Campanha Territórios Vivos. Povos 2 - tudo indica que começará em fevereiro. Confraternização após a reunião. Hugo fala que o trabalho realizado pelo Meso é bem avaliado pela coordenação do Redes e do OTSS e que precisamos comemorar. Lais sugere que nessa reunião seja abordado as formas de solicitação de recursos para subsidiar no planejamento, ter pelo menos uma 1 hora, se não der com a SE, pelo menos com a coordenação, ter orientações. Mirian, Adriana e Maria Margarida reforçam. Hugo disse que a reunião tem bastante pauta, que precisamos fazer um acordo coletivo de chegar cedo para conseguirmos dar conta de tudo.  📌 Informes  Equipamentos/Computadores: Requisição de novos computadores. A princípio, seria para toda a equipe, mas parece que não será suficiente. Anna e Hugo tem mapeado quem está precisando. Lais, Maria Margarida e Mirian manifestaram a necessidade. Ficou de conferir com o Ian quando esses equipamentos chegarão.   Próximas agendas:  15/12: Reunião do BT de Educação Diferenciada 9h às 12h. Remoto.  19/12: Reunião de Meso Presencial. UFF. 9h às 16h.  20/12: Reunião ampliada dos três BTs. Planejamento unificado os BTs. 9h às 12h - Formato: remoto</t>
  </si>
  <si>
    <t>1) Na reunião de Meso RJ - 19/12 - Presencial na UFF - 9h às 16h, que terá como pauta a avaliação do ano de 2023 e o planejamento de 2024, a equipe propôs que haja um momento para a Coordenação conversar com os/as educadores/as sobre as formas de solicitação de recurso para planejarmos 2024, se possível, com apoio da Secretaria Executiva, pois houve mudanças e há muitas dúvidas. Foi reforçada a importância de todos chegarem no horário para conseguirmos dar conta de todas as pautas.</t>
  </si>
  <si>
    <t>ZZ128</t>
  </si>
  <si>
    <t>nara.malta@fiocruz.br</t>
  </si>
  <si>
    <t>Nara Malta</t>
  </si>
  <si>
    <t>Meso SP (Maíra Afonso- Coord de Campo e Nara Malta- Coord de Campo)</t>
  </si>
  <si>
    <t>Reunião de equipe Meso SP (06/12/23)</t>
  </si>
  <si>
    <t>Microsoft Teams</t>
  </si>
  <si>
    <t>Reunião para apresentação na nova Coordenação de campo e demais assuntos pertinentes a equipe</t>
  </si>
  <si>
    <t>N/A</t>
  </si>
  <si>
    <t xml:space="preserve">A reunião iniciou com a apresentação de Nara, que chega ao projeto para o cargo de Coordenação de Campo no Meso SP, junto com Maíra. A equipe se apresentou para Nara e na sequência ela se apresentou, enfatizando brevemente sua trajetória profissional e agradecendo a oportunidade de atuar no Redes.
Durante o momento de apresentação, foi ressaltada que é premissa para a equipe relações de confiança. Houve uma queixa no quesito comunicação, citando como exemplo a ida a Araçá. Outra situação trazida foi a ação formativa realizada em Caraguatatuba em setembro, junto à Rapecca, em que outros educadores do micro 02 não foram convidados para fazer parte, gerando mais desconforto interno na equipe.
Sobre os desligamentos que aconteceram na equipe, foi dito que é necessário reconhecer a contribuição e o trabalho que fizeram.
Roteiro pedagógico para os 8 cursos previstos para 2024:
Nathalia conduziu o ponto de pauta, apresentando um roteiro que elaboraram na NGPP e GT Formação a partir dos encaminhamentos da OFPC e CPP dos dias 29 e 30 de novembro em Ubatuba. Este roteiro é para orientar a reflexão junto com os Núcleos de Acompanhamento sobre os possíveis temas dos 8 cursos. Entretanto, frisou que a ideia é olhar para os acúmulos dos encontros anteriores junto ao GT Redes, bem como as propostas que surgiram durante o Maré de Saberes, não sendo obrigatória nenhuma reunião presencial junto aos cursistas. Como sugestão, algumas validações podem se realizar por meio de ligações ou reuniões online, caso o contexto que seja possível. 
Como material de apoio para a resposta a esse roteiro será encaminhado o fluxograma dos temas dos Blocos Temáticos e o planejamento das ações formativas do meso sp.  A equipe de educadores ficará responsável por enviar as respostas via email até dia 15/12. 
A proposta é que esse documento compilado sirva como material para subsidiar o encontro do dia 20/12 dos Blocos Temáticos, considerando que os blocos darão base para os temas dos cursos. Nathalia frisou que esse diálogo com os núcleos e sobre os 8 cursos não se encerra aqui, dado o caráter de construção contínua da Rede de Formação Socioambiental, para a qual se tem a perspectiva que se consolide e perdure para além do Projeto Redes. 
Nathalia contextualizou ainda a criação dos Núcleos de Acompanhamentos e resgatou que os cursos terão duração de 5 a 10 dias, conforme o Plano de Trabalho. Jade reforçou a importância de resgatar o conceito das comissões de base, ou Comissões de acompanhamento, no sentido de integrar mais comunitários e comunitárias para além dos cursistas do Maré nessas atividades de construção coletiva na Rede de Formação Socioambiental. Os/as educadores/as concordaram que a ideia é ampliar esses núcleos pra além dos cursistas.
2- Planejamento 2024:
Maíra conduziu a pauta. Trouxe como pergunta geradora: o que fizemos? O que planejamos?
Resgatou que em setembro se reuniram e planejaram atividades para o segundo semestre que pela conjuntura do campo, não foram possíveis de executar na totalidade. Houve sugestão de avaliar para então planejar- o que impossibilitou o cumprimento do planejamento para o segundo semestre? O que faz sentido manter?
Como proposta saiu realizar mais reuniões apenas com as equipes de micro, para dar conta de avaliar as especificidades para realizar o planejamento para 2024. Foi exposto que é importante equalizar os Blocos Temáticos e GTs com o trabalho de campo, e que a coordenação está avaliando o cenário (esvaziamento das reuniões, poucos espaços deliberativos, sobrecarga de membros da equipe) e elaborando uma nova configuração para essas instâncias. Foi exposto ainda o atual cenário do Meso SP, com as dificuldades de continuidade do trabalho em campo que derivaram da carta-manifesto e as demissões. Mariana e Jade reforçam que para a atuação em campo é necessário planejar um diálogo com os movimentos sociais que atuam no Meso SP, de modo a respaldar a atuação dos educadores e educadoras, inclusive para os futuros integrantes da equipe.
Foi pontuado desconforto nos diálogos com a Coordenação Geral, como exemplo uma fala de que o Projeto Redes não trabalhará com o Coletivo Caiçara, porque parte da equipe é membro desse coletivo. A equipe solicita uma reflexão e organização de estratégias para dialogar com o Coletivo Caiçara, de modo a mapear pessoas estratégicas e melhorar nossa relação no campo. E sugerem que isso seja realizado de modo paulatino e pela própria equipe de educadores, considerando que se for via Coordenação Geral, a situação possa se agravar. 
Algumas educadoras frisaram que por muitas vezes a equipe tentou diálogo com o Coletivo Caiçara, mas nunca conseguiram de fato esse espaço. Muitas vezes a demanda foi negada por alegar que queriam diálogo com a Coordenação do OTSS e FCT.
Algumas educadoras relataram prejuízos nas suas relações pessoais em comunidades que têm influência do Coletivo Caiçara, situação que acreditam que possa ser remediada. Uma possibilidade que foi sugerida foi dos/as comunitários/as pensarem nessa entrada para diálogo, a fim de visualizar possibilidades de mobilizar as comunidades e melhorar a atuação do Redes. Esses pontos serão abordados com a Coordenação Geral no dia 18/12.
Informes: 
- Logísticas da semana do 18.12: Maíra está responsável pela organização junto a equipe. Reforça que alimentação e hospedagem estão previstas na pousada.
-  Agenda incubadora: Maysa tem acompanhado algumas agendas da Incubadora e participou de um encontro de planejamento no Quilombo Campinho. Disse que pelo avançado da hora não conseguiria dar o repasse com qualidade, tendo sido encaminhado como pauta para a próxima reunião de equipe. Enfatizou como uma aliança importante para o Meso SP que tem interesse em pontuar. Algumas pessoas da equipe se pronunciaram que tiveram dificuldades de se integrarem com a Incubadora, pois solicitaram entrada em grupos, mas até o momento não foram inseridos/as.
-  Distribuição equipe nos BTs e reforço para 20.12: Nathália reforçou os 3 BTs existentes e da importância de todas as pessoas da equipe estarem vinculadas a algum. Algumas pessoas se pronunciaram dizendo que têm dificuldades de entender o espaço, seu propósito e dinâmica. Nathália disse que esses espaços estão esvaziados e estão justamente em um momento de avaliação para requalificá-los, que as pontuações serão bem vindas na reunião entre blocos, que acontecerá no dia 20/12. Convida Nara para escolher um tema que mais se familiariza para integrar um dos blocos temáticos.
- Encontro presencial equipe: Maíra sugeriu no grupo uma reunião para confraternizar e de encerramento do ano para a equipe. Inicialmente estava sinalizada para o dia 13/12, mas algumas pessoas informaram impossibilidade. Após pronunciamentos, a data escolhida foi confraternizar no final da tarde do dia 18/12, após encerramento da atividade, já que a maior parte da equipe estará presente.
</t>
  </si>
  <si>
    <t>Os encaminhamentos foram:
Preenchimento do Roteiro sobre os temas dos 8 cursos pelos/as educadores/as até dia 15/12 via e-mail para …
Agenda com Blocos Temáticos dia 20/11: Educação Diferenciada, Ecosol e Justiça Socioambiental- quem não estiver em BTs deve sinalizar para ingressar;
FeedBack das reuniões do Observatório que estão acontecendo em dezembro (ITS)
Repasse grito da pesca
Elaborar pauta para o dia 18/12 (desalinhos e desabafos, retrospectiva 2023, autoavaliação pessoal e de equipe)</t>
  </si>
  <si>
    <t>https://drive.google.com/open?id=1EsZbvpFSyMro20nz4iik4DO-cE-7Owpz</t>
  </si>
  <si>
    <t>Híbrida (presencial com participação online)</t>
  </si>
  <si>
    <t>ZZ142</t>
  </si>
  <si>
    <t>Meso SP- Maíra Afonso; Nathalia Fogliatti; Nara Malta</t>
  </si>
  <si>
    <t>Relatório de Reunião Remota da Equipe do Mesoterritório SP</t>
  </si>
  <si>
    <t>Plataforma Microsoft Teams</t>
  </si>
  <si>
    <t>Alinhamento da equipe, repasses, informes, debate das pautas</t>
  </si>
  <si>
    <t>Informes -Situação Vila Sahy -Vaga de Ed. Apoiador  Tema/Pautas:  - FeedBack das reuniões do Observatório que estão acontecendo em dezembro (ITS) - Repasse grito da pesca - Elaborar pauta para o dia 18/12 (desalinhos e desabafos, retrospectiva 2023, autoavaliação e de equipe)</t>
  </si>
  <si>
    <t xml:space="preserve">Reunião entre as pessoas envolvidas na mediação e organização da oficina nos dias 19 e 20/12 na Costa Sul;
2- Realização da reunião entre coordenação do OTSS e equipe Meso SP dia 18/12 no período da tarde. Nara participará remotamente.
</t>
  </si>
  <si>
    <t>ZZ149</t>
  </si>
  <si>
    <t>deborab@id.uff.br</t>
  </si>
  <si>
    <t xml:space="preserve">Bloco Temático de Educação </t>
  </si>
  <si>
    <t xml:space="preserve">Bolsista Débora Brito - Gt pesquisa e GT Redes </t>
  </si>
  <si>
    <t>Reuniao de Planejamento do Bloco Temático de Educação Diferenciada para o ano de 2024</t>
  </si>
  <si>
    <t xml:space="preserve">Google Meet </t>
  </si>
  <si>
    <t>Equipe de Educadores, Equipe de Coordenação, Pereque açu</t>
  </si>
  <si>
    <t xml:space="preserve">Planejar o Bloco Temático de Educação Diferenciada para o ano de 2024 </t>
  </si>
  <si>
    <t xml:space="preserve">Foi realizada um breve avaliação do Bloco Temático de Educação durante o ano de 2023, e depois construído conjuntamente uma estratégia para os proximos encontros, discutindo sua metodologia e os conteúdos a serem trabalhados </t>
  </si>
  <si>
    <t xml:space="preserve">Os encaminhamentos para os Blocos Temáticos de 2024 compreende-se:  1 - os mesmos poderiam lidar com esses três tipos de públicos: aberto para Secretarias; 
Convidar os Coletivos, com uma formação política. 
2 - prosseguir com a proposta de estudos de casos 
</t>
  </si>
  <si>
    <t>ZZ155</t>
  </si>
  <si>
    <t>Maíra Afonso- coordenadora pedagógica Meso SP; Nathalia Fogliati; Nara Malta- coordenadoras de campo</t>
  </si>
  <si>
    <t>Maíra Afonso; Nara Malta</t>
  </si>
  <si>
    <t>Pousada Casa de Pedras- Boiçucanga e sala virtual- Microsoft Teams</t>
  </si>
  <si>
    <t>https://drive.google.com/open?id=1alRz93XpEt1P6mV1VqRFVmC8FpklZXbl</t>
  </si>
  <si>
    <t>Diálogo entre Coordenação OTSS, FCT e equipe Meso SP</t>
  </si>
  <si>
    <t xml:space="preserve">As Coordenações do OTSS e FCT realizaram escuta ativa, acolhimento e apontamentos para as atividades de 2024 junto à equipe Meso SP, mediante a situação de desgaste e conflitos vivenciada em 2023, interna e externamente </t>
  </si>
  <si>
    <t xml:space="preserve">- Reunião Colegiado Meso SP amanhã, 19/12 às 9h.
Retorno da Coordenação Geral para reuniões presenciais e atividades de campo em 2024.
</t>
  </si>
  <si>
    <t>ZZ156</t>
  </si>
  <si>
    <t>Anna Beatriz Vecchia e Hugo Vilela, coordenadores de campo</t>
  </si>
  <si>
    <t>Anna Beatriz Vecchia e Hugo Vilela, coordenadores de campo; e Maria Margarida Ferreira, educadora apoiadora</t>
  </si>
  <si>
    <t>Reunião da equipe do meso RJ</t>
  </si>
  <si>
    <t>IEAR-UFF, Avenida do Trabalhador, n° 176 - Jacuecanga</t>
  </si>
  <si>
    <t>04</t>
  </si>
  <si>
    <t>https://drive.google.com/open?id=1TNYlCwGmTELjOZUzoxGrVw9DyMmXGP6M</t>
  </si>
  <si>
    <t>Avaliação do trabalho realizado ao longo de 2023 e planejamento das ações para 2024</t>
  </si>
  <si>
    <t>Informes do Colegiado do Meso RJ Hugo abre a reunião falando sobre a importância do diálogo entre às equipes dos mesos, sobre as ações realizadas no território com outras coordenações para possibilidade de realizar ações integradas. Por isso a importância do diálogo entre às redes de apoio, com o colegiado, com o fórum de comunidades tradicionais. Manter esse diálogo é importante para dar robustez na gestão das ações, buscando otimizar recursos físicos, materiais e financeiros; além de envolver os acúmulos produzidos pelos demais atores presentes nas ações.  Avaliação do trabalho em 2023 MT1 – Miriam Reis e Marcus Vinicius Mirian coloca que às atividades no território, agora que é alta temporada, são reduzidas, inclusive por solicitação dos comunitários e que também por conta da sua licença a maternidade, ficou um pouco afastada. Mas que esse ano a comunidade teve uma grande conquista, que foi a assinatura do termo de compromisso assinado com os pescadores e a ESEC de Tamoios, que permite que os pescadores artesanais pesque na área da unidade de conservação, no entanto o processo é muito rigoroso e requer acompanhamento, pois os pescadores tem que cumprir às exigências existentes no acordo. Mirian falou também que a associação também vai passar por reformulação no próximo ano, o que vai ajudar no acompanhamento dos pescadores.  MT2 – Joana Martins e Ana Correia Joana fala sobre a demanda da regularização da pesca na praia do Recife, que é uma demanda antiga dos pescadores, mas que que é bastante complexo, mas que em 2024, vai dar seguimento e averiguar quais são os caminhos e meios para tratar a questão. Joana traz também a demanda sobre saneamento básico na Vila velha, fala sobre a ação formativa realizada na Tararaca sobre o documentário do professor Lício, com o coletivo mãe d'água. Aborda também o trabalho realizado na comunidade da Monsuaba sobre gestão de riscos e que, devido a intensidade desse trabalho, a comunidade da ponta leste ficou meio que abandonada, mas que em 2024, pretende retomar às atividades no bairro.  MT3 – Laís, Giovane e Carol Lais faz um histórico das atividades que já foram realizadas no território e das atividades, previstas para 2024. Em Dois Rios, que aconteceu a no dia  01/12 sobre a retomada do roteiro de TBC que foi construído na Fase 1 do PEA. Que foi uma reunião produtiva, participativa e que a comunidade está bastante empolgada de retomar esse trabalho. Foi agendada uma nova reunião de comissão de base no dia 23/02 para continuar o trabalho.  Também vai acontecer uma reunião em Dois Rios, nos dias 27 e 28 de março de 2024, uma AFA / Mutirão do Cerco em Dois Rios, em parceria com o GT Pesca do FCT e a Frente de Pesca Artesanal da Incubadora de Tecnologias Sociais, do OTSS, que está fazendo a compra de materiais para subsidiar a reativação do cerco. O objetivo da AFA é fortalecer a reativação do cerco de pesca da AMVDR – Associação de Moradores da Vila Dois Rios, que está sendo feito em parceria com pescadores das comunidades da Vila do Abraão e da Enseada das Estrelas, e promover uma formação política sobre o tema. Foi marcada uma reunião dia 31/01/24 para conversar sobre o planejamento dessa atividade, com todos os envolvidos: Redes, GT Pesca, Incubadora e lideranças comunitárias. Fala da Partilha de Pesca da Trindade, como essa atividade foi importante, pois teve participação de várias comunidades da Ilha Grande (Dois Rios, Abraão, Saco do Céu, Bananal e Aventureiro), além de Conceição de Jacareí. Que infelizmente houve uma desmobilização dos pescadores, alguns chaves como Sr. Valdeci e Caquinho, e que precisa fazer uma avaliação desse movimento. A equipe também está acompanhando o processo de construção do roteiro de TBC que a AMPEE – Associação de Moradores e Pescadores da Enseada das Estrelas – está construindo, com previsão de encerramento das atividades em abril de 2024, porém com a possibilidade de prorrogação do projeto. Na Vila do Abraão, a equipe está acompanhando a Rampa Caiçara em torno da solicitação do TAUS – Termo de Autorização de Uso Sustentável, e que eles estão avaliando a questão do CNPJ. As demandas da Rampa Caiçara e da AMPEE, que foram abordadas em reunião com a Secretaria Nacional da Pesca Artesanal – SNPA, ligada ao Ministéria da Pesca, realizada em setembro, no Saco do Céu, onde foram entregues para a Secretaria no Grito da Pesca em Brasília, agora em novembro pela advogada Clara Gallo. Em Palmas, acompanharam o processo de criação de uma nova associação de moradores por um grupo que está bastante engajado na comunidade. Já existem duas Associações na comunidade, mas eles preferiram criar outra para não assumir dívidas. Houve uma Assembleia na comunidade também em outubro, em que foi decidida a criação desta Associação. Fala também do encontro de Mulheres no Bananal, que um dos encaminhamentos foi a criação de uma Coletiva de Mulheres da Ilha Grande e encontros a cada 3 meses. A proposta é que o próximo seja na semana do 8 de março, na comunidade de Palmas. Por fim, fala do processo de Japariz, que estamos acompanhando via grupo de Whatsapp o processo de convênio entre SAAE e Caixa Econômica para abertura do processo licitatório para contratação de empresa para executar a obra de saneamento com biodigestores, que o processo está lento e precisa de acompanhamento.  MT4 A – Gisella Carnot e Silvana Batista Gisela fala sobre a divisão do MT4. Que foi dividido entre as duplas: Gisella e Silvana ficaram de Parnaioca a Araçatiba e Maria Margarida e Cassiane Vitória do Bananal a á Praia da Longa. Ela diz que a divisão foi importante para omitimizar e organizar melhor o trabalho, devido a dificuldade de disponibilidade, de muitas vezes de está todas juntas para realizar o trabalho de campo. Gisa fala ainda sobre o fato da equipe ainda não ter entrando no Sítio Forte, antes da chegada da da Maria Margarida na equipe da ilha, que houve um mal entendido, de qual MT era a atribuição, se era do MT3 ou do MT4. Na sequência, fala das atividades realizadas. No dia 27/11 foi realizada a visita de convivência com a nova diretoria da Associação do Aventureiro. Durante a visita falaram sobre o Projeto Redes.  Falaram sobre a partilha de pesca que aconteceu em Trindade e que todos ficaram impressionados com o cerco e a organização do TBC da ABAT – Associação de Barqueiros de Trindade. Teve também reunião no dia 26/11 na Praia Vermelha para planejar a AFA de TBC na comunidade, que foi realizada dia 02/12, e que a comunidade tem grande potencial para o TBC. Gisella também falou sobre o encontro de mulheres da ilha grande, uma AFA que ocorreu em outubro sobre associativismo e saúde mental das mulheres, que encontro foi muito produtivo e que teve vários desdobramentos, um deles e o encontro de mulheres que vai acontecer em março de 2024, em Palmas.  MT4-B – Maria Margarida e Cassiane Vitória Cassiane falou sobre o associativismo na comunidade em que atua, de como foi importante para a comunidade e sobre as demandas da sua comunidade em relação à juventude, sobre a formação profissional, da necessidade da demanda de formação profissional e política.  Falou sobre a AF que foi realizada no dia 4/12, na E.M. Joaquim Alves Brito sobre o resgate da Ciranda Caiçara, com os alunos e alunas da escola. A ideia inicial era uma AFA, entre às escolas do Bananal, Matriz, mas que não foi possível a AFA, porque como era final de período, às escolas tem seus processos. Mas ficou encaminhado para fevereiro de 2024. Maria Margarida falou que foi realizada a primeira visita de convivência na enseada do Sítio forte no dia 18/12 na praia do Sítio forte, e ficou como encaminhamento uma reunião de comissão para início de fevereiro na escola do Sítio forte, com representantes de cada praia da enseada.  MT5 – Pedro Neves, Lucia Guirra e Adriana. Pedro comenta que durante a alta temporada, às atividades no território tem uma baixa. Fala o acompanhamento do núcleo para abordar a questão dos 8 cursos para o próximo período. fala sobre a realização de seminário com os coletivos de apoio à educação diferenciada de Mangaratiba para falar sobre as diretrizes curriculares quilombolas, indígenas e caiçaras na região da costa verde.  Outra demanda é a realização do encontro do saneamento em Jaguanum, pauta da comunitária Marisa.   Pedro fala sobre a importância de dar andamento à questão do Conselho das Ilhas e também do acesso ao PNAE pelos pescadores da região. Pedro fala sobre um programa governamental chamado “desenrola”, para quitar dívidas e que isso poderia ser fomentado nas comunidades também. Adriana fala sobre fazer Visitas de Convivência nesse final de ano nas comunidades e também, sobre dar suporte nos conflitos existentes entre comunidades sobre a Questão cultural, referente ao Jongo. Pedro Fala também de documento relacionado à pré-titulação do Quilombo Santa Justina. Encontro das mulheres das Ilhas e reforça também a retomada da proposta do Conselho das Ilhas.  No último ponto de pauta, foi falado das novas orientações para questões de recursos, que todos os processos a partir de janeiro, será via plancus.  Análise de temas que poderão ser trabalhados no Meso no primeiro semestre de 2024 MT	COMUNIDADES E TEMAS PARA 2024.1 1 e 2 	Gipoia (Praia das Flechas): Turismo exploratório; Fortalecimento da Associação Ponta Leste: Associativismo; pesca artesanal (junto com Monsuaba – Associação da Pesca) Monsuaba: contenção de Riscos e Desastres; rampa dos pescadores; Conceição: construção de um documento sobre as demandas da pesca de Angra (Ilha e continente); Participação da retomada do cerco em Dois Rios (MT -03), após Partilha de Trindade Praia do Recife: Comunicação popular; cultivo do Marisco (junto com a comunidade Vila Nova/Tararaca) Tararaca: Saneamento Básico Praia Vermelha: Monitoramento do Termo de Compromisso Vila Histórica: Diálogo com a Associação para protocolar a demanda do Termo de Compromisso – pesca de subsistência Vila Velha: Pesca Garatucaia: retomada de contato com a comunidade; ações conjuntas com a comunidade de Conceição.   3 	Dois Rios: moradia; pesca artesanal (diálogo com os mestres de cerco do Provetá, Abraão, Conceição, Praia Vermelha, Aventureiro e Saco do Céu) e TBC.  Palmas: encontro de mulheres da I.G Direito das Mulheres – Coletiva de Mulheres e possível diálogo com Praia do Sono, Trindade e Paraty. Saco do céu: pesca artesanal – encaminhamentos da partilha “atravessando os atravessadores”, Turismo de Base Comunitária (TBC), “Festival do Peixe”, educação diferenciada   4	Araçatiba: continuação do encontro de mulheres da comunidade; associativismo; artesanato caiçara;  Praia Vermelha: encontro de mulheres da comunidade; Turismo de Base Comunitária (TBC) Parnaioca: instalação de uma fazenda marinha; AF de Plantas Medicinais; Aventureiro: Turismo de Base Comunitária (TBC); acompanhamento do plano de manejo da RDS; continuação da cartografia social e genealogia; Provetá: Turismo de Base Comunitária (TBC);  realização de encontro de mulheres; Praia da Longa: Conflito Fundiário; castração de animais; Título de Patrimônio de Sítio Misto da Humanidade; associativismo Bananal: castração de animais; debate sobre o Título de Patrimônio de Sítio Misto da Humanidade com o Coletivo de Associações da IG; associativismo; Festival Caiçara; apresentação do Redes para as crianças; Associação de Taxiboats Matariz: castração de animais; debate sobre o Título de Patrimônio de Sítio Misto da Humanidade com o Coletivo de Associações da IG; Enseada do Sítio Forte: Ciranda Caiçara; identificação de temas e demandas; associativismo; conflito territorial;;   5	Itacuruçá, Muriqui, Mangaratiba (centro): Cultura e Identidade Marambaia e Gamboa: Questão fundiária Marambaia: Parceria com o DATEQ (UFRJ), UFF e UFRRJ para graduação de “Direito e defesa do território Ilhas: Encontro de Mulheres (diálogo com Ilha Grande); associativismo Educação Diferenciada: continuidade dos encontros do Coletivo e Seminário de Ed. Diferenciada; Muriqui: associativismo Ilha de Jaguanum: aaneamento básico Chegada do POVOS; Apresentação da Campanha Territórios Vivos Conselho das Ilhas (Itacuruçá, Jaguanum, Marambaia e Muriqui): economia solidária, pesca (acesso ao PNAE) e associativismo  Gestão do Território e Maritório em todas as comunidades RTID do Quilombo Sta Justina e Sta Izabel   Analisar se é possível realizar aquela quantidade de atividades previstas para o Meso na revisão do PT, para fazer um rascunho do orçamento Nesse ponto foi apresentada a quantidade de produtos a serem entregues pelo meso em acordo com a revisão do plano de trabalho dessa segunda fase do PEA Costa Verde, havendo concordância da equipe com os números apresentados em relação a quantidade de visitas de convivência, reuniões de comissão de base, ações formativas comunitárias, ações formativas agrupadas e partilhas.</t>
  </si>
  <si>
    <t>Informes do colegiado: procurar orientar e acompanhar os processos de organização do OTSS por meio da plataforma plancus, buscando garantir maior utilização do sistema para facilitar o processo de solicitação de recursos e prestação de contas;
Planejamento das ações de 2024: alinhar as ações coordenadas e planejadas com as demais coordenações do OTSS, para garantir maior acúmulo, participação e construção das pautas, além de otimizar recursos financeiros, físicos e materiais.</t>
  </si>
  <si>
    <t>ZZ158</t>
  </si>
  <si>
    <t>Membros dos Blocos Temáticos, NGPP</t>
  </si>
  <si>
    <t>Nara Malta- Coordenadora de campo Meso SP</t>
  </si>
  <si>
    <t>REUNIÃO DO BLOCO TEMÁTICO AMPLIADO COM PARTICIPAÇÃO DOS NÚCLEOS DE ACOMPANHAMENTOS E GRUPOS DE TRABALHO</t>
  </si>
  <si>
    <t>Pescadores e pescadores, Moradoras e Moradores das comunidades, Mulheres da comunidades, Representantes de organizações comunitárias, Representantes de instituições, CPP, Cursista do Maré de Saberes, Equipe de Educadores, Equipe de Coordenação, Equipe da Petrobras</t>
  </si>
  <si>
    <t>Reunião ampliada dos Blocos Temáticos para avaliação de 2023 e apresentar expectativas para 2024, sobretudo o que tangencia os 8 cursos</t>
  </si>
  <si>
    <t>Socialização da avaliação das ações de 2023, proposições de temas prioritários para a RFS em 2024 e continuidade dos BTs em 2024</t>
  </si>
  <si>
    <t xml:space="preserve">- Do ponto de vista global foi encaminhado de todas as pessoas presentes (colegiado, comunitários, educadoras/es)- se apropriem do material elaborado pelo GT Pesquisa que contém o diagnóstico de monitoramento. O NPGG se dispôs a acompanhar e auxiliar na leitura para quem tiver dificuldades, dúvidas ou sugestões;
- Em relação aos temas ficou alinhado como temas centrais: a educação emancipatória (abrange a educação popular e educação diferenciada); TBC; associativismo; direitos possessórios; pesca artesanal vinculada a gestão costeira e marinha; agroecologia; gestão de riscos frente aos desastres e crimes ambientais, além de instrumentos para elaboração de projetos. Sugere-se que se tenha como cursos o de Comunicação Popular e de Defensoras e Defensores dos Territórios Tradicionais e que as discussões se deem de forma transversais com outros temas, como ervas medicinais, ancestralidade, juventudes, LBGTQIA+, entendendo que se trata de um processo que vai ter como um marco ao impulsionamento das lideranças e das comunidades para defender seus territórios, suas formas de ser e de saber;
- É necessário com a reflexão do desafio de identificar os meios para se dar coerência político pedagógica para os 8 cursos, a partir dos objetivos do Projeto Redes. Foi avaliado que o BTA atuou nesse sentido, como um espaço de reflexão e sistematização das propostas.
- Houve consenso de que os temas prioritários para a atuação da RFS serão conduzidos a partir da nuvem de palavras com centralidade as palavras em amarelo e laranja (com maior demanda do conjunto do Redes) impossibilitando que, neste momento, haja com um dos 8 cursos para mecânica ou inglês mas, atentando-se para que através do processo de fortalecimento comunitário seja possível que as próprias comunidades interessadas encontrem caminhos para garantir as suas demandas internas, através da organização e mobilização impulsionadas pela RFS. 
- Temas prioritários para 2024 e consequentemente aos 8 cursos devem estar linkados com os BTs e sugere-se que os Grupos de Trabalho sejam reestruturados, frente aos novos desafios do ano que vem. 
- Nos dias 9 e 10/01 em Paraty haverá reunião do Colegiado onde será trabalhada uma proposta para o próximo período, tanto para os 8 cursos, quanto para reestruturação dos espaços (GTs e BTs), para que na próxima CPP presencial em fevereiro seja possível aprovar a proposta final e direcionar o planejamento anual
- Foi discutido algumas premissas para os 8 cursos, que devem ser debatidas para definição: Que todos estejam cadenciados em uma sequência lógica temática entre si;
Garanta transversalidades a partir da perspectiva de gênero e demais interseções alinhadas às pautas locais; Que haja participação de mestras e mestres comunitários como educadoras/es dos cursos; Que sejam realizados nos territórios.
</t>
  </si>
  <si>
    <t>https://drive.google.com/open?id=1nxymb74F0N9Q8zpQgTXxQF0a39sYSY6s</t>
  </si>
  <si>
    <t>ZZ159</t>
  </si>
  <si>
    <t>Julia Martins e Luciana Dorta (outros integrantes da equipe de Ubatuba estavam em atividade na comunidade)</t>
  </si>
  <si>
    <t xml:space="preserve">Reunião dos Blocos Temáticos </t>
  </si>
  <si>
    <t xml:space="preserve">Online </t>
  </si>
  <si>
    <t xml:space="preserve">Compartilhar os temas trabalhados por cada bloco temático e os temas para os 8 cursos que cada meso organizou. </t>
  </si>
  <si>
    <t xml:space="preserve">A reunião dos blocos tematicos, foi uma reuniao conjunta dos 3 blocos com a participaçao da equipe de educadores e coordenadores dos 3 mesos. Nessa reunião um representante de cada bloco tematico apresentou o que foi discutido durante o ano de 2023 e quais os temas que serão trabalhados em 2024. Posteriormente, um representante de cada equipe dos Mesos, apresentaram o que foi discutido com os Nucleos de Acompanhamento sobre quais os temas mais importante e relevantes para os 8 cursos da Rede de Formação. Após as apresentações pudemos verificar o quanto os temas eram similares entre os mesos e que tinham temas que se complementavam. Dessa forma, foi apontado temas comuns como TBC, pesca, agroecologia, comunicação popular, memoria ancestral e defesa do territorio.  Roberta Lobo e Aline Tavares tambem apresentaram os temas para os 8 cursos que condizem com o que os mesos apresentaram. Além disso, falaram sobre a importancia da Rede de Formação se ancorar nos territórios e comunidades a partir dos sujeitos e trabalhando a questão da memoria e da reprodução de vida, focando no enraizamento da Rede de Formação. Foi falado sobre o que está sendo pensado sobre a metodologia dos cursos, pensada em modulos e que as atividades formativas acontecerão nos territórios. E por fim, foi falado dos encaminhamentos. </t>
  </si>
  <si>
    <t xml:space="preserve">1. Blocos tematicos alinhados com os temas
2. desafios dos 8 cursos com Plano de Trabalho
3. Documento do GT Pesquisa para leitura
4. 9 e 10/01/2024 reuniao do colegiado que irá trazer uma proposta mais estruturada 
5. reuniao da CPP em fevereiro para bater o martelo sobre os temas pros cursos </t>
  </si>
  <si>
    <t>ZZ165</t>
  </si>
  <si>
    <t>Maíra Afonso e Nara Malta (coordenadoras de campo)</t>
  </si>
  <si>
    <t xml:space="preserve">Reunião de integração </t>
  </si>
  <si>
    <t>Caraguatatuba</t>
  </si>
  <si>
    <t>Explanar as funções do cargo de Educadora Apoiadora para nova integrante da equipe.</t>
  </si>
  <si>
    <t>Reunião de boas-vindas para Vanessa, nova educadora apoiadora da equipe Meso SP. Maíra fez uma apresentação oral geral do projeto Redes, enaltecendo a função de educadora apoiadora dentro do projeto. Maíra iniciou com um resgate histórico do projeto (fase I e fase II), contextualização do momento que o projeto está (cursos da rede de formação, afas, núcleos de acompanhamento, entre outros). Tratou sobre algumas nuances do território (conflitos com os interesses predatórios da especulação imobiliária, contexto PEA e os desafios dos projetos de mitigação, dificuldades para perpetuar a cultura e modos de vida tradicional), com destaque da atuação que Vanessa terá junto com Marina. Fez ainda uma  breve explanação sobre o OTSS, negritando o projeto Redes. Deu um repasse sobre os GTs e Bloco Temáticos, informando que estão em reorganização e que Vanessa deve eleger o local que pode contribuir mais a partir de seus acúmulos.  Maíra deixou nítido o objetivo do projeto em prover formação e a impossibilidade de fornecer estrutura, tanto demandada pelas comunidades, o que torna premissa não criar expectativas fora do nosso escopo de atuação para as comunidades. Reforçou a composição da equipe conjunta com mobilizadores/as (comunitárias/os); educadores/as apoiadores/as e coordenações.  Vanessa perguntou mais detalhes sobre a dinâmica e periodicidade de ida a campo. Disse que uma pessoa do Coletivo Caiçara a abordou questionando se estava no Redes, momento em que deu um panorama sobre as comunidades mais espinhosas e as mais abertas nesse momento pós carta- manifesto, identificando possíveis entradas para atuação. Maíra e Nara resgataram que o planejamento de campo será realizado coletivamente com a equipe, que está parcialmente em férias, ficando completa apenas em fevereiro. Maíra explicou brevemente sobre o Plancus e o funcionamento do projeto por meio de diárias, locação de carro para atividade de campo, solicitação de transporte via ônibus/embarcações, destacou também que há a possibilidade, em casos emergenciais, de pedido de reembolso.</t>
  </si>
  <si>
    <t xml:space="preserve">Encaminhar Plano de Trabalho projeto Redes para leitura e apropriação de Vanessa;
Encaminhar relatoria reunião ampliada de Blocos Temáticos ocorrida em 20/12/2023;
Encaminhar modelo de roteiro pedagógico para oficinas para apropriação de Vanessa;
Diálogo na próxima semana para planejar apresentação da nova educadora apoiadora para o campo.
</t>
  </si>
  <si>
    <t>Reunião de Colegiado</t>
  </si>
  <si>
    <t>Equipe de Coordenação</t>
  </si>
  <si>
    <t>ZZ181</t>
  </si>
  <si>
    <t>COORDENADORAS DE CAMPO MESO SP</t>
  </si>
  <si>
    <t>MAÍRA AFONSO E NARA MALTA, COORDENADORAS DE CAMPO MESO SP</t>
  </si>
  <si>
    <t>Planejamento entregas- Meso SP</t>
  </si>
  <si>
    <t>SALA MICROSOFT TEAMS</t>
  </si>
  <si>
    <t>Reunião coord Meso SP organização de demandas e entregáveis demandados na reunião de Colegiado nos dias 9 e 10 de janeiro na sede do OTTS em Paraty</t>
  </si>
  <si>
    <t>Reunião coord Meso SP organização de demandas e entregáveis demandados na reunião de Colegiado nos dias 9 e 10 de janeiro em Paraty</t>
  </si>
  <si>
    <t>- REVISÃO DE DOCUMENTO DO PLANO DE TRABALHO FASE II; ESTRUTURAR PLANO DE AÇÃO POR MT SP</t>
  </si>
  <si>
    <t>ZZ183</t>
  </si>
  <si>
    <t>REUNIÃO COORDENADORAS DE CAMPO PARA PLANEJAMENTO E ALINHAMENTO DAS AÇÕES PREVISTAS PARA 2024</t>
  </si>
  <si>
    <t>Contribuições no relatório final de bolsa de um educador desligado da equipe por solicitação do RH. Construção de planejamento das atividades previstas para 2024 para incorporar no documento de revisão do plano de trabalho fase II.</t>
  </si>
  <si>
    <t>FOI REALIZADA ANÁLISE DOS DADOS CONTIDOS NO RELATÓRIO DE MONITORAMENTO DE ATIVIDADES DO GT PESQUISA, PARA DIÁLOGO E INÍCIO DE ELABORAÇÃO DE PLANILHA DE PLANEJAMENTO DA EQUIPE. AS COORDENADORAS UTILIZARAM TAMBÉM MATERIAIS INTERNOS DA EQUIPE SOBRE DEMANDAS REPRESADAS JUNTO ÀS COMUNIDADES EM 2023 PARA REINSERÍ-LAS EM 2024, CASO SEJA PERTINENTE. SOBRE A CONTRIBUIÇÃO NO RELATÓRIO DO EDUCADOR DESLIGADO, FOI REALIZADA LEITURA E CONTRIBUIÇÕES, A PARTIR DAS ORIENTAÇÕES DO RH.</t>
  </si>
  <si>
    <t>REUNIÕES DIAS 15 E 17/01 PARA SEGUIR NA CONSTRUÇÃO DO DOCUMENTO DE REVISÃO DO PLANO DE TRABALHO FASE II E PREENCHIMENTO DE PLANILHA DE PLANEJAMENTO NO FORMATO PADRÃO DO OTSS</t>
  </si>
  <si>
    <t>ZZ186</t>
  </si>
  <si>
    <t>Coordenação de campo- Meso SP</t>
  </si>
  <si>
    <t>Reunião Micro 02- avaliação e plano de ação 2024</t>
  </si>
  <si>
    <t>São Sebastião; Caraguatatuba</t>
  </si>
  <si>
    <t>Início da rodada de reunião entre Coordenações de campo e educadoras dos Microterritórios de maneira individual para avaliar e realizar plano de ação para 2024. No Micro 02 houve diálogo prévio com Educadora para avaliar sobre o contexto local das comunidades e planejar inserção de nova educadora, Vanessa, na microrregião.
As coordenadoras realizarão essas reuniões em todos os 4 micros.</t>
  </si>
  <si>
    <t>Foi proposta retrospectiva dos fatos relevantes de 2023 que influi para o andamento das ações em 2024. Momento de diálogo aberto com as educadoras, resgate das pautas represadas de 2023 e organização das agendas de campo para 2024.</t>
  </si>
  <si>
    <t>Criação de grupo de WhatsApp do Micro 02 com inclusão de Vanessa. A disponibilidade de agendas de campo serão consultadas junto às comunidades e informado para as Coordenadoras de campo</t>
  </si>
  <si>
    <t>ZZ191</t>
  </si>
  <si>
    <t>REUNIÃO COORDENADORAS DE CAMPO MESO SP PARA SEGUIR NA ELABORAÇÃO DE PLANILHA DE PLANEJAMENTO E REVISÃO DE TEXTO PLANO DE TRABALHO FASE II</t>
  </si>
  <si>
    <t>Reunião Coordenação de campo- Meso SP para tratar da revisão do texto do PT fase II e  prosseguimento na construção de planejamento das atividades previstas para 2024, para incorporar ao referido documento</t>
  </si>
  <si>
    <t>REUNIÃO DIA 17/01 PARA MONITORAMENTO DAS ATIVIDADES EM CURSO</t>
  </si>
  <si>
    <t>ZZ192</t>
  </si>
  <si>
    <t>Coordenação de campo Meso SP</t>
  </si>
  <si>
    <t>Alinhamento entregas Meso SP</t>
  </si>
  <si>
    <t>Plataforma Google Meet</t>
  </si>
  <si>
    <t>Alinhar as entregas previstas até março pertinentes ao Meso SP, com divisão de tarefas. Ênfase na revisão do PT fase II do Meso SP</t>
  </si>
  <si>
    <t>Reunião dia 17/01 para finalização da revisão do PT fase II pertinente ao Meso SP</t>
  </si>
  <si>
    <t>ZZ196</t>
  </si>
  <si>
    <t>REUNIÃO COORDENADORAS DE CAMPO MESO SP PARA REVISÃO DE DOCUMENTO DO PT FASE II E PLANEJAMENTO 2024</t>
  </si>
  <si>
    <t xml:space="preserve">Reunião Coordenação de campo- Meso SP para seguir na revisão do PT fase II e planejamento das atividades previstas para 2024 em alinhamento com o escopo da revisão do plano de trabalho em vigência </t>
  </si>
  <si>
    <t xml:space="preserve">Reunião Coordenação de campo- Meso SP para seguir na revisão do PT fase II e planejamento das atividades previstas para 2024 em alinhamento com o escopo da revisão do plano de trabalho em vigência. Devido férias de parte da equipe, as sistematizações se deram no âmbito da coordenação para validação posterior do planejamento e feitura de plano de ação por Microterritório </t>
  </si>
  <si>
    <t>PRÓXIMA REUNIÃO DIA 26/01 ENTRE COORDENAÇÕES DE CAMPO PARA MONITORAR COLETIVAMENTE O ANDAMENTO DAS ATIVIDADES</t>
  </si>
  <si>
    <t>marisa.otss@gmail.com</t>
  </si>
  <si>
    <t>-</t>
  </si>
  <si>
    <t>Meso SP, Meso Inter, Meso RJ</t>
  </si>
  <si>
    <t>ZZ203</t>
  </si>
  <si>
    <t xml:space="preserve"> Anna Vecchia e Hugo Villela (Coordenadores de Campo)</t>
  </si>
  <si>
    <t>Informes e alinhamento equipe</t>
  </si>
  <si>
    <t>Calendário Integrado OTSS (documento em anexo)  Anna apresenta o calendário de eventos do OTSS do ano todo. A equipe sinaliza que é importante ter o dia e não só o mês dos eventos para que a equipe possa se organizar para não haver conflito de agenda e podermos participar  Agendas dos Micros (documento em anexo)  Anna apresenta as agendas do micro levantadas na última reunião de Meso e as equipes vão fazendo ressalvas, confirmando e ou acrescentando informações.  Planilha de Folgas  Mariana mandou e-mail para todos os celetistas informando as folgas. As educadoras apoiadoras confirmam o recebimento. Anna pede para inserir as datas na planilha para que ela possa abonar as dias.  Link planilha: https://fiocruzbr-my.sharepoint.com/:x:/g/personal/anna_vecchia_fiocruz_br/EWPNUf4rtTRAtlPwz845XSIBqNKfPqs-4lmssi79oszvLw?rtime=w4KcT2_k20g  Agenda do Redes  Reunião com os educadores do Redes - 05/02/24 - 14h às 18h Pauta: PTAs  Reunião da CPP - 06/02/24 - 14h às 18h Pauta: PTAs  Reunião de Meso - 07/02/24 - 9h a 12h  Planejamento da CGS - Coordenação de Gestão de Saberes - 20 e 21/02  Reunião da CPP + OFPC - 22 e 23/02 Pauta: 8 cursos da Rede de Formação Socioambiental  Reunião dos Blocos Temáticos - 28/02 - manhã e tarde</t>
  </si>
  <si>
    <t>Não houve.</t>
  </si>
  <si>
    <t>ZZ205</t>
  </si>
  <si>
    <t>NATHALIA FOGLIATI- COORD PP PROJETO REDES E MAÍRA AFONSO- COORD DE CAMPO MESO SP</t>
  </si>
  <si>
    <t>MAÍRA AFONSO- COORD DE CAMPO MESO SP</t>
  </si>
  <si>
    <t>Reunião de Equipe de Microterritório</t>
  </si>
  <si>
    <t>REUNIÃO INTERNA MT SP 02- COMUNIDADE ARAÇA</t>
  </si>
  <si>
    <t>SALA GOOGLE MEET</t>
  </si>
  <si>
    <t>Objetivo da reunião foi organizar o trabalho junto à comunidade do Araça entre coordenação, educadoras do MT, uma educadora do MT SP 03 que atua na comunidade há anos e um ex- educador do Meso SP que está em outra função na JSA.</t>
  </si>
  <si>
    <t xml:space="preserve">  Objetivo da reunião foi organizar o trabalho junto à comunidade do Araça entre coordenação, educadoras do MT, uma educadora do MT SP 03 que atua na comunidade há anos e um ex- educador do Meso SP que está em outra função na JSA. A reunião foi um encaminhamento da reunião anterior, para seguir dos diálogos e reflexões na melhor foram de conduzir as ações junto ao Araça. Uma das educadoras propôs tematizar a atuação a partir dos acúmulos pessoais para potencializar o trabalho: uma educadora ficará focada no Monitoramento ambiental comunitário (MAC); outra no TBC e ainda haverá uma que ficará à frente na condução dos cines debate e também no fortalecimento da relação com as lideranças comunitárias. Registra-se que a importância de focalizar em temas é para aprofundar, mas não implica em trabalhos paralelos, havendo a necessidade do alinhamento constante e repasse das atividades executadas. Alguns conflitos internos da comunidade entre grupos que possuem algumas rusgas foram debatidos, bem como o tema do racismo.  </t>
  </si>
  <si>
    <t>Próxima reunião para o dia 08/02 às 14h para seguir no diálogo.</t>
  </si>
  <si>
    <t>ZZ207</t>
  </si>
  <si>
    <t>REUNIÃO COORDENADORAS DE CAMPO MESO SP PARA REVISÃO DO PT FASE II E PLANEJAMENTO 2024</t>
  </si>
  <si>
    <t>Reunião alinhamento revisão PT fase II e planejamento, espaço para analisar planilha de planejamento OTSS e preencher com a realidade do Mesp SP</t>
  </si>
  <si>
    <t>REUNIÃO DIA 26/01 NO PERÍODO DA TARDE ENTRE AS COORDENADORAS DE CAMPO</t>
  </si>
  <si>
    <t>ZZ208</t>
  </si>
  <si>
    <t>FECHAMENTO DE DOCUMENTO DE REVISÃO DO PT FASE II- MESO SP</t>
  </si>
  <si>
    <t>FINALIZAR TRECHO DO MESO SP NO DOCUMENTO DE REVISÃO DO PT FASE II</t>
  </si>
  <si>
    <t>Reunião para reunião finalização doc Meso SP PT fase II. Foi realizada leitura atenta em voz alta pelas coordenadoras de campo e realizado os últimos ajustes no texto.</t>
  </si>
  <si>
    <t>- ENVIO DA VERSÃO FINAL DO MESO SP PARA COORDENAÇÕES RESPONSÁVEIS POR RECEBER OS ARQUIVOS</t>
  </si>
  <si>
    <t>ZZ210</t>
  </si>
  <si>
    <t>PREENCHIMENTO PLANILHA DE PLANEJAMENTO PADRÃO OTSS- MESO SP</t>
  </si>
  <si>
    <t>FOI REALIZADO O PREENCHIMENTO DA PLANILHA DE PLANEJAMENTO PADRÃO OTSS COM AS ATIVIDADES PREVISTA NO MESO SP. AS ATIVIDADES FORAM PROVISIONADAS EM ALINHAMENTO COM O ESCOPO CONTIDO NA REVISÃO DO PT FASE II.</t>
  </si>
  <si>
    <t>- FINALIZAÇÃO DE PLANILHA PARA ENVIO PARA COORDENAÇÃO RESPONSÁVEL;
- O DOCUMENTO SERÁ VALIDADO JUNTO À EQUIPE E SERÁ MONITORADO VIA PLANO DE AÇÃO COMUNITÁRIO</t>
  </si>
  <si>
    <t>ZZ215</t>
  </si>
  <si>
    <t>USO POSSÍVEIS DOS RECURSOS DISPONÍVEIS NA MICROSOFT PARA GESTÃO E ORGANIZAÇÃO INTERNA DA EQUIPE MESO SP</t>
  </si>
  <si>
    <t>MICROSOFT TEAMS</t>
  </si>
  <si>
    <t xml:space="preserve">Reunião sobre uso do Teams, onedrive, plancus, agenda e aplicativos. </t>
  </si>
  <si>
    <t>ESPAÇO DORMATIVO E INFORMATIVO COM TI PARA TIRAR DÚVIDAS E ORIENTAR SOBRE RECUSOS DISPONÍVEIS NA MICROSOFT QUE ESTÃO DISPONÍVEIS PARA POTENCIALIZAR A GESTÃO E ORGANIZAÇÃO INTERNA DA EQUIPE DE MESO SP</t>
  </si>
  <si>
    <t>- AVALIAR COM EQUIPE A UTILIZAÇÃO DOS RECURSOS, AGENDA, ABERTURA DE PASTA</t>
  </si>
  <si>
    <t>GT01</t>
  </si>
  <si>
    <t>mariamargaridaferreira749@gmail.com</t>
  </si>
  <si>
    <t>Educadora Apoiadora: Laís Pimentel, Maria Margarida Ferreira, Gisela Ganot, Carolina Franco
  Educadores mobilizadores: Cassiane Vitória, Silvana Batista e Geovane</t>
  </si>
  <si>
    <t>Reunião de Equipe do Meso RJ</t>
  </si>
  <si>
    <t>Apresentar do esqueleto da programação do segundo encontro de mulheres da Ilha Grande, que vai ocorrer nos dia 09 e 10 de março de 2024, na enseada do saco do céu, e alinhar outros detalhes, juntamente com a coletiva de mulheres da Ilha Grande - referente a acomodação, solicitação de recursos, número de mulheres participantes por cada comunidade</t>
  </si>
  <si>
    <t>Reunião via Google meet, com compartilhamento de tela, com diálogo e proposta sobre cada item.</t>
  </si>
  <si>
    <t>reunião teve início às 16hs e foi mediada pela Laís, que perguntou para os presentes se podia passar um vídeo da canção, "Triste,louca ou má", da banda Francisco, el hombre. A letra da canção traz uma crítica aos padrões impostos pela sociedade sobre o corpo feminino, a luta contra o patriarcado. A letra da canção dialoga com tudo aquilo que nós lutamos contra, e lutamos diariamente para dar um basta, em todas às formas de violência contra os corpos femininos, e todas às narrativas pejorativas, que ainda inferiorizam as mulheres perante a sociedade .
  Após o vídeo, Laís perguntou para quem estava na sala naquele momento, o que acharam da música e se seria possível trabalhar o vídeo no encontro de mulheres. Fabiana faz uma análise da dança do clipe, que dançar é libertador e hoje às mulheres dançam na casa grande. Queila disse que a mulher pode ser o que ela quiser, e estar onde ela quiser. Débora, disse ser apaixonada por dança e achou muito emocionante a música e dança do clipe. Laís disse achar tudo muito poético e que a mulher não precisa de padrão para sacramentar, a mulher é dona de si, responde por si. Maria Margarida, diz que a música é crítica social, sobre a forma muitas vezes pejorativa que a mulher é retrata pela sociedade, quando não se encaixa no padrão definido pelo patriarcado.
  No segundo momento, a Laís compartilha a programação do encontro de mulheres da Ilha Grande, construindo de forma coletiva pela equipe do projeto e às mulheres que compõem a coletiva e que estavam presentes na última reunião e uma das questões que foi abordada foi sobre o filme que será exibido no cibedebate. Teve vários sugestões de filmes, além de Barbie, sugerido na reunião passada, foram feitas outras sugestões. Fabiana, sugeriu: Brooklin, música da alma, volver, A faxineira(série da Netflix). Laís lembrou do As sufragistas. Laís compartilhou que está conversando com Jonathan, sobre qual a melhor forma de solicitar o recurso financeiro para esta atividade, devido a necessidade de nota fiscal em alguns casos. Segundo orientação do Jonathan, seria pedir diária e que tem uma planilha para essa modalidade de diária coletiva, e que essa planilha precisa ser enviada até o dia 22/02, ou seja, o quanto antes, melhor. Foi falado também sobre às oficinas, de: crochê , yoga, se seria mantida somente as duas, ou se acrescentaria mais alguma. A Cassi falou sobre muay Thai, que tem uma instrutora que atua no bananal e que seria interessante, também foi falado sobre uma oficina de massagem, de auto cuidado e ter a Zumba como atividade cultural depois do jantar.
  Sobre
  Por último, falamos sobre a logística com às mulheres que vão participar do encontro, sobre a capacidade da acomodação. A pousada tem capacidade para 22 pessoas e além da pousada, tem mais 4 casas, com capacidade para 30 pessoas, distribuídas, totalizando 52 vagas. Vamos precisar construir isso muito timidamente, pois não comporta tantas pessoas. A média é de duas mulheres por comunidade, mas tem às crianças, a equipe, a ciranda e os convidados. Foi levantado pela Emily, a possibilidade de retorno, sem precisar pernoitar e que às vezes tem pessoas que preferem retornar no mesmo dia, como colou também a Fabiana. 
  Para o debate sobre o direito das mulheres, Laís pensou também na Aline Tavares, do OTSS e na Dibs ( professora da pós TERESA -IEAR/UFF. A Débora sugeriu também a Priscila Riscado IEAR/UFF.</t>
  </si>
  <si>
    <t>VV04</t>
  </si>
  <si>
    <t xml:space="preserve">Leonardo Freitas e Indira Alves </t>
  </si>
  <si>
    <t xml:space="preserve">Angélica Rodrigues - Assessoria de Coordenação </t>
  </si>
  <si>
    <t>OFPC</t>
  </si>
  <si>
    <t xml:space="preserve">11ª OFPC e 26ª CPP-  Assunto: Projetos Territorializados de Aprendizagem </t>
  </si>
  <si>
    <t xml:space="preserve">A 11ª OFPC foi realizada dividida em duas etapas, sendo elas:   1) Oficina de Formação e Planejamento Continuado para os Educadores, no dia 05/02/2024, das 14h às 18h; 2)  Oficina de Formação e Planejamento Continuado com os representantes da Coordenação Política Pedagógica , online dia 05/03/2024, das 18 às 21h. </t>
  </si>
  <si>
    <r>
      <rPr>
        <sz val="11"/>
        <rFont val="Calibri"/>
        <family val="2"/>
      </rPr>
      <t xml:space="preserve">Via Google Meet </t>
    </r>
    <r>
      <rPr>
        <u/>
        <sz val="11"/>
        <color rgb="FF1155CC"/>
        <rFont val="Calibri"/>
        <family val="2"/>
      </rPr>
      <t>https://meet.google.com/jhp-wzrt-jsz</t>
    </r>
  </si>
  <si>
    <t>CPP, Equipe de Educadores, Equipe de Coordenação, Equipe da Petrobras</t>
  </si>
  <si>
    <t>14/02/1900</t>
  </si>
  <si>
    <t>14/01/1900</t>
  </si>
  <si>
    <t xml:space="preserve">A 11ª Oficina de Formação e Planejamento Continuado da Equipe Executora (OFPC) do REDES, teve como tema prioritário os Projetos Territorializados de Aprendizagem (PTAs), com o objetivo de compartilhar com os educadores, equipe técnica e membros da CPP a última versão do documento da Metodologia dos PTAs.    
Tratou da continuidade do processo de construção da metodologia dos PTAs, iniciada em outubro de 2022 pelo GT PTAs, que elaborou uma proposta base, para ser discutida, reelaborada e complementada pelos educadores dos Mesoterritórios, coordenadores de campo e pela coordenação político pedagógica, a partir das sugestões e contribuições coletadas nos encontros e reuniões que aconteceram durante o mês de março de 2023, na 8ª OFPC.  
Neste sentido, a oficina cumpre com a etapa de devolutiva das contribuições coletas e posteriormente sistematizadas pelo GT PTAs,  de forma a apresentar aos sujeitos da ação educativa e equipe técnica sugestões que foram “incluídas”, “incluídas parcialmente”  ou “excluídas” na atual proposta, de forma a abrir mais uma vez o debate, sanando dúvidas e revendo contribuições, para assim consolidar a proposta final do documento "Metodologia Detalhadas dos PTA's", que se encontra em processo de finalização, para ser submetido ao Ibama. 
</t>
  </si>
  <si>
    <t>https://drive.google.com/open?id=1wYKdGTWY2T8p0FVMFNHX8f0KNqI-uA6D</t>
  </si>
  <si>
    <t xml:space="preserve">O material apresentado e o documento da metodologia detalhada foi compartilhada com equipe e representantes da CPP para analise e possíveis contribuições. </t>
  </si>
  <si>
    <t>https://drive.google.com/open?id=1vL09ikKXt7zXw1T__8myLick0IWmZT9Z</t>
  </si>
  <si>
    <t>WW02</t>
  </si>
  <si>
    <t xml:space="preserve">26ª CPP (11ª OFPC) Assunto: Projetos Territorializados de Aprendizagem </t>
  </si>
  <si>
    <t>CPP, Equipe de Coordenação, Equipe da Petrobras</t>
  </si>
  <si>
    <t xml:space="preserve">A 26ª CPP e 11ª Oficina de Formação e Planejamento Continuado da Equipe Executora (OFPC) do REDES, teve como tema prioritário os Projetos Territorializados de Aprendizagem (PTAs), com o objetivo de compartilhar com os educadores, equipe técnica e membros da CPP a última versão do documento da Metodologia dos PTAs.    
Tratou da continuidade do processo de construção da metodologia dos PTAs, iniciada em outubro de 2022 pelo GT PTAs, que elaborou uma proposta base, para ser discutida, reelaborada e complementada pelos educadores dos Mesoterritórios, coordenadores de campo e pela coordenação político pedagógica, a partir das sugestões e contribuições coletadas nos encontros e reuniões que aconteceram durante o mês de março de 2023, na 8ª OFPC.  
Neste sentido, a oficina cumpre com a etapa de devolutiva das contribuições coletas e posteriormente sistematizadas pelo GT PTAs,  de forma a apresentar aos sujeitos da ação educativa e equipe técnica sugestões que foram “incluídas”, “incluídas parcialmente”  ou “excluídas” na atual proposta, de forma a abrir mais uma vez o debate, sanando dúvidas e revendo contribuições, para assim consolidar a proposta final do documento "Metodologia Detalhadas dos PTA's", que se encontra em processo de finalização, para ser submetido ao Ibama. 
</t>
  </si>
  <si>
    <t>Relatório anexado a seguir</t>
  </si>
  <si>
    <t>Relatório da 11ª OFPC PTAs.docx</t>
  </si>
  <si>
    <t>Lista de Presença 11ª OFPC.docx</t>
  </si>
  <si>
    <t>GT03</t>
  </si>
  <si>
    <t>andrade.carolina@yahoo.com.br</t>
  </si>
  <si>
    <t>Carol Andrade / Carmen Castro - coordenadoras de campo</t>
  </si>
  <si>
    <t>Carol Andrade - Coordenadora de campo</t>
  </si>
  <si>
    <t>Reunião de Equipe Meso Inter</t>
  </si>
  <si>
    <t>OTSS - Paraty</t>
  </si>
  <si>
    <t>Iniciar a elaboração do planejamento de atividades do meso inter para 2024.</t>
  </si>
  <si>
    <t>A equipe do mesoterritório interestadual debateu sobre os desafios político-pedagógicos para o ano de 2024. Foram apresentadas a proposta da Campanha Territórios Vivos e as propostas de formação pelo GT Pesca a respeito do auto monitoramento da rede de pesca boieira.O GT Pesquisa apresentou o resultado do monitoramento das ações do Redes até agora. O NOE apresentou a proposta do EITS, que irá acontecer em setembro de 2024 em Paraty. A comissão dos 08 cursos apresentou o desenho inicial de proposta de temas e cargas horárias, afirmando que esse debate será finalizado na OFCP a acontecer no final do mês.</t>
  </si>
  <si>
    <r>
      <rPr>
        <u/>
        <sz val="11"/>
        <color rgb="FF0000FF"/>
        <rFont val="Calibri"/>
        <family val="2"/>
      </rPr>
      <t>https://drive.google.com/open?id=142saQ867F2xNh4McMe7aldMerSrQdA4R</t>
    </r>
  </si>
  <si>
    <t>Foi encaminhado que as equipes de cada município (Paraty e Ubatuba) irão se reunir no dia 19/02 com o objetivo de organizar a planilha de planejamento e previsão orçamentária do OTSS</t>
  </si>
  <si>
    <r>
      <rPr>
        <u/>
        <sz val="11"/>
        <color rgb="FF0000FF"/>
        <rFont val="Calibri"/>
        <family val="2"/>
      </rPr>
      <t>https://drive.google.com/open?id=1yjGFb1WvLHn3PmPVJbkB5doPnPgP4oBr</t>
    </r>
  </si>
  <si>
    <t>ZZ220</t>
  </si>
  <si>
    <t>carolina.paixao@fiocruz.br</t>
  </si>
  <si>
    <t>Carolina Paixão</t>
  </si>
  <si>
    <t>Equipe Mesoterritório Rio</t>
  </si>
  <si>
    <t>Reunião de Equipe Meso</t>
  </si>
  <si>
    <t xml:space="preserve">1. Apresentar da atualização dos formulários para inserção dos relatórios de equipe de campo 
2. Apresentar os 08 cursos 
3. Tirar dúvidas sobre solicitação de recursos 
4. Apresentar análise GT Pesquisa sobre atuação dos Microterritórios 
5. Apresentar o Calendário Geral das atividades  </t>
  </si>
  <si>
    <t xml:space="preserve">Em um primeiro momento, Stélia apresenta os novos formulários para facilitar a organização dos relatórios de equipe e de campo. Em segundo momento mais denso, Nathalia começa a falar sobre o que serão os 08 cursos que estão previstos para serem realizados ainda este ano pelo Plano de Trabalho. Como fazemos a liga dos 08 cursos com a proposta da RSF? Temos duas temáticas que perpassam por todos os cursos: os Grandes Empreendimentos e os impactos e Governança Territorial frente a esses impactos. A pedagogia da alternância é uma ferramenta possível para trabalhar os processos territorializados com as comunidades que atuamos. Importante entender o Tempo Comunidade como um tempo formativo assim como o Tempo Escola. A proposta ainda não está fechada, e ainda são aceitas sugestões. A ideia é que seja fechado até o final de fevereiro e que os cursos sejam divulgados todos juntos para os comunitários, para que possam escolher qual curso desejam cursar.    Domingos agradece e parabeniza e segue fazendo 03 questões   Debruçar sobre a elaboração de um regimento interno da RFS: um modelo padrão de comportamento da RFS (um módulo básico de licenciamento ambiental, governança territorial, formação política, reuniões do N.A., sistema de avaliação, como os cursos vão avaliar os cursistas? Como mensuramos os resultados, auxiliando o GT pesquisa? Se dispõe a ajudar.   Uma boa notícia: o Francisco, secretário concursado do IEAR, voltou. Ele elaborou o programa do Maré de Saberes. Já foi agendado com ele uma conversa prévia. Temos que contratar essa pessoa rapidamente para juntar com a Teka, Roberta e Nath e fazer uma conversa com o Francisco para sobretudo resolver a questão do certificado do Maré, que está parado, mas também criar o programa para cada curso, uma gestão no sistema, criando a secretaria acadêmica dos 08 cursos.   Quem inventou essa data para o curso de Ed. Diferenciada (jun./jul.)? Solicita uma conversa para alterar essa data pois é no seu período de férias da UFF quando for juntar com a comissão do curso.    Nath pede para o Domingos reforçar junto a ela a necessidade de contratação desta pessoa. Reforça também a necessidade da certificação. As datas: Defensores precisam começar agora devido a disponibilidade dos parceiros. Vimos vantagem em começar com um de 60H, mas colocamos na sequência o Ed. Diferenciada por já estar mais estruturado.    Pedro parabeniza e faz 03 questões:   Se preocupa em relação ao desenvolvimento dos trabalhos integrados em pouco tempo. Reforça que já deve ter algo para inspirar os alunos nesse desenvolvimento.   Ficou subnotificado a questão da economia solidária. Como acrescentar diante dessas temáticas algo que inclua em pensar a saúde financeira das organizações, como por exemplo, captação de recurso, PNAI, etc.?   Viu sobre o curso Defensores e Defensoras em Territórios Tradicionais e pensou na possibilidade de uma graduação para os comunitários com este tema. Pensar como encerramento uma atividade que reúna e provoque as universidades e os parceiros para juntos pensarem na construção dessa graduação, e construir uma proposta juntos nessa articulação, chamar políticos, etc.   Nath fala que o curso vai andar conforme a cara da turma. Sobre a economia solidária aparece mais no TBC e reconhece a fragilidade por não aparecer tanto nos outros temas, mas importante olhar para isso, por exemplo Gestão Costeira e Marinha, olhar para a economia solidária e ver como dialoga com uns cursos. Reconhece a importância da graduação em Defensoria para comunitários.     Gisella resume suas considerações pois já se sentiu contemplada por Domingos e Pedro. Parabeniza e traz dois pontos.   A questão do regimento e das regras. Precisam ser estendidas e de bastante conhecimento para os inscritos. Relembra situações do Maré de Saberes de pessoas que estavam "passeando". Importante que as pessoas que entrarem saibam onde estão entrando.    A economia solidária deve perpassar por todos os cursos. Relembra sobre o problema da exigência de nota fiscal que estamos passando na construção do Encontro de Mulheres. Como driblar isso, mesmo que seja uma exigência da Fiotec? Como garantir que essas A. F. As sejam construídas com autonomia pelos comunitários? E quanto a questão do recurso? Teremos tempo útil para construir isso pelos comunitários? Existe um recurso separado? Tentar prever como isso se dará na prática em meio as questões burocráticas.   Nath diz que os recursos devem ser garantidos antes do início do curso. Mas como Pedro disse, o curso não está amarrado, depende do perfil da turma. Como conseguimos encaminhar roteiro e pedir recurso deixando ali uma flexibilidade de como de fato irá acontecer? Fazer roteiros simples para que tenham brechas, mas tem que ter local definido, alimentação, etc. já definido.    Laís traz algumas questões após parabenizar a Nath pelo trabalho:    A Ação Formativa do TC será com todos os participantes do curso? Ou será por Núcleo/Meso? Se for por Núcleo/Meso, ia sugerir que as reuniões de NA fossem antes. Assim, as reuniões do NA podem ser espaços de construção dessa AFA.   Vamos acompanhar os educandos por tema e não por comunidade. Então, eu em determinado curso, poderia acompanhar participantes de qualquer comunidade do Meso RJ. É isso?   Nath: a AFA será para todos os participantes do curso e responde que é isso mesmo sobre a participação dos educadores, mesmo sendo um desafio.    Joanna traz a situação da Silvana. Como lidar com situações desse tipo?    No terceiro momento chegam Jovina e Aline Limão para esclarecer sobre a requisição de recursos.   Laís: Sobre a solicitação de Pagamento (SP): Precisa de Nota Fiscal? Quais são as informações que precisam estar nessa nota? Precisa ser solicitado antes ou depois da atividade? Qual o prazo para recebimento do recurso? Existe algum material escrito com essas orientações? Pois a SP não está no Manual de Instruções      Necessário um doc. em word e enviar a justificativa por e-mail. Disponibilidade, único da região, possui espaço, etc. O restante é feito pelo sistema Plancus.    SP: alinhar com o financeiro que projeto vai custear.    Além dos dados da fiotec, deverá ter na nota fiscal uma descrição contendo o CNPJ, razão social, tomar cuidado com a adequação da atividade do fornecedor, ID do Projeto, Descrição do serviço, Dados Bancários vinculados ao fornecedor de serviço (conta jurídica). Anexar no sistema, envio para análise.    Anna informa sobre o trabalho do GT Pesquisa de avaliação e monitoramento, mostrando nossa atuação nos micros e sugestões para atuação em 2024.    Hugo traz o calendário das próximas atividades:   20 e 21 de fevereiro: Planejamento CGS    22 e 23 de fevereiro: OFPC + CPP   28 de fevereiro: Blocos Temáticos   08 de março: Lançamento da Campanha Territórios Vivos   Março/ Abril: Planejamento Territorializado do Meso Rio </t>
  </si>
  <si>
    <t xml:space="preserve">- Estudar a proposta dos oito cursos e apresentar contribuições 
- Estudar análise do GT pesquisa para planejamento dos micros </t>
  </si>
  <si>
    <t>ZZ221</t>
  </si>
  <si>
    <t>Colegiado de Coordenação - Meso Inter</t>
  </si>
  <si>
    <t>Carmen Castro - Coordenação de campo</t>
  </si>
  <si>
    <t>Reunião de Meso - planejamento</t>
  </si>
  <si>
    <t>OTSS - sede - Paraty</t>
  </si>
  <si>
    <t>Pescadores e pescadores, Moradoras e Moradores das comunidades, Mulheres da comunidades, Jovens da comunidade, Integrantes de comissões de base, Integrantes de outras comissões, CPP, Cursista do Maré de Saberes, Equipe de Educadores</t>
  </si>
  <si>
    <t>https://drive.google.com/open?id=18DjmTqO8PUiYr7DuAKr_gSKRy-KSqLLN</t>
  </si>
  <si>
    <t>Realizar o planejamento do meso inter; apresentações das agendas do FCT, Encontro Internacional, Monitoramento, 8 cursos.</t>
  </si>
  <si>
    <t>Foram feitas as apresentações das propostas e agendas previstas: planejamento FCT/2024; Monitoramento/GT Pesquisa/indicadores/temas; Encontro Internacional; 8 Cursos; planilha de planejamento. Foram feitas intervenções e apreciações sobre a importância de integrar as ações; otimizar o tempo; a perspectiva estratégica e a existência de um projeto com campanhas sendo lançadas (Territórios Vivos e Vote pelo Território); a importância da defesa da educação diferenciada e o enfrentamento dos governos locais; a questão da segurança e violência nos territórios; a participação de comunitários não como plateia de eventos e a importância dos territórios se fazerem presentes com temas/questões; a atuação da equipe nos 8 cursos; a importância do registro adequado e a reformulação do formulário; encaminhamento para o planejamento do meso para o dia 19/02.</t>
  </si>
  <si>
    <t>19/02: as equipes nos municípios de Paraty e Ubatuba se encontraram para tratar do planejamento das ações e atividades específicas previstas para o ano de 2024.</t>
  </si>
  <si>
    <t>https://drive.google.com/open?id=1nl-gk9-Hbcn_0eVQv6u2nHPbSNqDOmDc</t>
  </si>
  <si>
    <t>WW03</t>
  </si>
  <si>
    <t>Carolina Andrade</t>
  </si>
  <si>
    <t xml:space="preserve">Iniciar a elaboração do planejamento de atividades do meso inter para 2024. </t>
  </si>
  <si>
    <t xml:space="preserve">A equipe do mesoterritório interestadual debateu sobre os desafios político-pedagógicos para o ano de 2024. Foram apresentadas a proposta da Campanha Territórios Vivos e as propostas de formação pelo GT Pesca a respeito do auto monitoramento da rede de pesca boieira.O GT Pesquisa apresentou o resultado do monitoramento das ações do Redes até agora. O NOE apresentou a proposta do EITS, que irá acontecer em setembro de 2024 em Paraty. A comissão dos 08 cursos apresentou o desenho inicial de proposta de temas e cargas horárias, afirmando que esse debate será finalizado na OFCP a acontecer no final do mês.  </t>
  </si>
  <si>
    <t>https://drive.google.com/open?id=142saQ867F2xNh4McMe7aldMerSrQdA4R</t>
  </si>
  <si>
    <t>https://drive.google.com/open?id=1yjGFb1WvLHn3PmPVJbkB5doPnPgP4oBr</t>
  </si>
  <si>
    <t>meet</t>
  </si>
  <si>
    <t>ZZ227</t>
  </si>
  <si>
    <t>COORDENAÇÃO DE CAMPO MESO SP</t>
  </si>
  <si>
    <t>REUNIÃO DE COORDENAÇÃO DE CAMPO PARA ALINHAMENTO DAS ATIVIDADES DA EQUIPE</t>
  </si>
  <si>
    <t>ALINHAR AS TAREFAS E PRAZOS; FECHAR DATAS DAS PRÓXIMAS AGENDAS DA EQUIPE.</t>
  </si>
  <si>
    <t>Informes: - Micro 02- está avançando na organização para execução da AFA sobre resíduos na Cocanha. Marina, Jade e Vanessa estão envolvidas/o. - Micro 01- oficina de gestão de riscos será adiada para março e será organizada conversa com União dos Atingidos para alinhamento e se possível, com caráter formativo. - Ontem teve reunião do Colegiado do Meso a tarde. O espaço está esvaziado e precisa da presença para funcionar. Foi questionado sobre a contratação para o Povos, previsto para assinar em abril. Vaguinho e Léo disseram que só vão acionar as comunidades com a assinatura.  - Stélia pediu para testar os novos formulários de registro de atividade e Maíra fez o teste. Considera que não mudou o conteúdo. - Jade estava com problemas no celular. Pauta: Organização das tarefas, entregas e calendário das próximas atividades.</t>
  </si>
  <si>
    <t xml:space="preserve">- Acessar material e compartilhar sobre PTAs com a equipe;
- Cobrar preenchimento da planilha de GTS, bts, coords para equipe;
- Ver detalhes com Bruna sobre logística para o Torneio de canoagem para repasse para a equipe;
- Organizar com Stélia orientações para uso dos novos modelos de relatórios de atividades. Reforçar com a equipe sobre a questão da subnotificação, que precisamos visibilizar mais o que fazemos e o processo de construção dos espaços, tanto quanto a execução deles;
- Organizar slides para apresentação do Meso SP na reunião de 21/02 em Ubatuba;
- Agendamento de reuniões com MT SP 02 e MT SP 04 para 19/02 manhã e tarde;
- Organização de pautas para a próxima reunião de equipe dia 06/03: pauta GT Pesquisa com escala para entrevistas da equipe: quinta dia 07/03- MT SP 01 (manhã) e MT SP 03 (tarde); MT SP 02 terá que envolver André, ver agenda paralela; MT SP 04 dia 08/03 a tarde. Maíra falará com Gabi; cada MT SP vai apresentar seu plano de Ação com calendário; Formulário de registro- tira dúvidas; Repasse das atividades executadas/informes.
</t>
  </si>
  <si>
    <t>GT05</t>
  </si>
  <si>
    <t>Carolina Andrade - coordenadora de campo</t>
  </si>
  <si>
    <t>Reunião de Equipe - Inter Ubatuba Redes</t>
  </si>
  <si>
    <t>Rancho Caiçara “Antônia dos Santos Mariano” - Perequê Açu - Ubatuba/SP</t>
  </si>
  <si>
    <t>Calendarizar e fazer a previsão orçamentária das atividades a serem realizadas em 2024 no município de Ubatuba</t>
  </si>
  <si>
    <t>A equipe de Ubatuba realizou a calendarização das visitas de convivência, ações formativas agrupadas e partilhas para o ano de 2024. Também foram calendarizadas grandes ações do OTSS que vão exigir participação da equipe do Projeto Redes, tais como o EITS e a Campanha Territórios Vivos.</t>
  </si>
  <si>
    <r>
      <rPr>
        <u/>
        <sz val="11"/>
        <color rgb="FF0000FF"/>
        <rFont val="Calibri"/>
        <family val="2"/>
      </rPr>
      <t>https://drive.google.com/open?id=1toofhUuYnXTUEIr9EmodqTXbQlA4iE1m</t>
    </r>
  </si>
  <si>
    <t>Foi encaminhada a necessidade de diálogo com outras frentes de atuação do OTSS, tais como ITS, GGT Pesca e AJUR para desenvolvimento de ações conjuntas.</t>
  </si>
  <si>
    <r>
      <rPr>
        <u/>
        <sz val="11"/>
        <color rgb="FF0000FF"/>
        <rFont val="Calibri"/>
        <family val="2"/>
      </rPr>
      <t>https://drive.google.com/open?id=13stdiH5zTQNDHUfBag99u1iOwWrQgHSE</t>
    </r>
  </si>
  <si>
    <t>GT06</t>
  </si>
  <si>
    <t>analuizaomoura@gmail.com</t>
  </si>
  <si>
    <t>Júlia Borges - Coordenação pedagógica Mesointer Projeto Redes</t>
  </si>
  <si>
    <t>Ana Luiza de Oliveira Moura - Educadora apoiadora Projeto Redes - Mesointer/Paraty</t>
  </si>
  <si>
    <t>Reunião de equipe do Meso Inter (Paraty)</t>
  </si>
  <si>
    <t>Sede do OTSS</t>
  </si>
  <si>
    <t>Planejamento das atividades de 2024 com as comunidades que integram o Projeto Redes no município de Paraty.</t>
  </si>
  <si>
    <t>A reunião foi realizada no dia 19/02/2024 na sede do OTSS e contou com a presença da coordenadora pedagógica do Projeto Redes Júlia Borges e os Educadores do Projeto que atuam no Mesointer (Paraty). As atividades foram divididas em dois momentos: no período da manhã foi realizada uma análise da Planilha resultante do relatório de monitoramento das atividades nas comunidades no ano de 2023 e cada educador pode avaliar se os resultados apresentados na planilha condiziam com a realidade do trabalho desenvolvido nas comunidades em que atuam. No período da tarde foi realizado o planejamento das atividades dos educadores ao longo do ano de 2024 e sugerida uma agenda para realização destas atividades com base nas ações identificadas como prioritárias para cada comunidade durante a avaliação da parte da manhã. A planilha prévia com o planejamento das atividades será apresentada em anexo neste relatório.</t>
  </si>
  <si>
    <r>
      <rPr>
        <u/>
        <sz val="11"/>
        <color rgb="FF0000FF"/>
        <rFont val="Calibri"/>
        <family val="2"/>
      </rPr>
      <t>https://drive.google.com/open?id=1kDZrfob0vuw4nYxa-f1JX_XFcFVam4xO</t>
    </r>
  </si>
  <si>
    <t>Para as comunidades acompanhadas pelas educadoras Ana Luiza e Leila (Mamanguá, Chácara, Praia do Sono, Ponta Negra e Trindade) foram definidos os seguintes encaminhamentos para o planejamento anual:
 Trindade - Reunião de comissão de base no dia 13/03 para mobilização dos artesãos locais para participação EITS (mobilização para feira), divulgação dos 8 cursos da RSA e planejamento das partilhas sobre pesca junto às comunidades da Ilha Grande e Praia do Sono como continuação das Ações Formativas Agrupadas sobre pesca já realizadas envolvendo estas comunidades. 
 Praia do Sono - Reunião de comissão de base no dia 18/03 para mobilização dos artesãos locais para participação EITS (mobilização para feira), divulgação dos 8 cursos da RSA e planejamento das partilhas sobre pesca junto às comunidades da Ilha Grande e Trindade como continuação das Ações Formativas Agrupadas sobre pesca já realizadas envolvendo estas comunidades. 
 Ponta Negra - Reunião de comissão de base no dia 27/03 para mobilização dos artesãos locais para participação EITS (mobilização para feira), divulgação dos 8 cursos da RSA e planejamento e mobilização para partilha Mulheres da pesca que está prevista para Maio de 2024.
 Chácara - Visita de convivência no dia 04/04 para mobilização dos artesãos locais para participação EITS (mobilização para feira), divulgação dos 8 cursos da RSA e dialogo sobre a possibilidade de inclusão do roteiro de TBC da comunidade no EITS.
 Mamanguá - Visita de convivência nos dias 10, 11 e 12 de abril nas comunidades do Currupira, Regate, Baixio Cruzeiro, Ponta da Romana e Praia Grande para divulgação dos 8 cursos da Rede de Formação Socioambiental e mobilização dos artesãos locais para participação no EITS e possível Ação Formativa sobre Economia solidária na região do Mamanguá, já dialogada previamente com alguns comunitários da região.</t>
  </si>
  <si>
    <r>
      <rPr>
        <u/>
        <sz val="11"/>
        <color rgb="FF0000FF"/>
        <rFont val="Calibri"/>
        <family val="2"/>
      </rPr>
      <t>https://drive.google.com/open?id=1PpmWZdldUBhRGRgkbAC3Eo5gyqo80iWu</t>
    </r>
  </si>
  <si>
    <t>maysa.silveira@fiocruz.br</t>
  </si>
  <si>
    <t>Maysa Silveira</t>
  </si>
  <si>
    <t>google meet</t>
  </si>
  <si>
    <t>WW05</t>
  </si>
  <si>
    <t>Ana Luiza Moura</t>
  </si>
  <si>
    <t>Ana Luiza de Oliveira Moura -  Educadora apoiadora Projeto Redes - Mesointer/Paraty</t>
  </si>
  <si>
    <t xml:space="preserve">Reunião de equipe do Meso Inter (Paraty) </t>
  </si>
  <si>
    <t xml:space="preserve"> A reunião foi realizada no dia 19/02/2024 na sede do OTSS e contou com a presença da coordenadora pedagógica do Projeto Redes Júlia Borges e os Educadores do Projeto que atuam no Mesointer (Paraty). As atividades foram divididas em dois momentos: no período da manhã foi realizada uma análise da Planilha resultante do relatório de monitoramento das atividades nas comunidades no ano de 2023 e cada educador pode avaliar se os resultados apresentados na planilha condiziam com a realidade do trabalho desenvolvido nas comunidades em que atuam. No período da tarde foi realizado o planejamento das atividades dos educadores ao longo do ano de 2024 e sugerida uma agenda para realização destas atividades com base nas ações identificadas como prioritárias para cada comunidade durante a avaliação da parte da manhã. A planilha prévia com o planejamento das atividades será apresentada em anexo neste relatório.</t>
  </si>
  <si>
    <t>https://drive.google.com/open?id=1kDZrfob0vuw4nYxa-f1JX_XFcFVam4xO</t>
  </si>
  <si>
    <t>Para as comunidades acompanhadas pelas educadoras Ana Luiza e Leila (Mamanguá, Chácara, Praia do Sono, Ponta Negra e Trindade) foram definidos os seguintes encaminhamentos para o planejamento anual:
Trindade - Reunião de comissão de base no dia 13/03 para mobilização dos artesãos locais para participação EITS (mobilização para feira), divulgação  dos 8 cursos da RSA e planejamento das partilhas sobre pesca junto às comunidades da Ilha Grande e Praia do Sono como continuação das Ações Formativas Agrupadas sobre pesca já realizadas envolvendo estas comunidades. 
Praia do Sono - Reunião de comissão de base no dia 18/03 para mobilização dos artesãos locais para participação EITS (mobilização para feira), divulgação  dos 8 cursos da RSA e planejamento das partilhas sobre pesca junto às comunidades da Ilha Grande e Trindade como continuação das Ações Formativas Agrupadas sobre pesca já realizadas envolvendo estas comunidades. 
Ponta Negra - Reunião de comissão de base no dia 27/03 para mobilização dos artesãos locais para participação EITS (mobilização para feira), divulgação  dos 8 cursos da RSA e planejamento e mobilização para partilha Mulheres da pesca que está prevista para Maio de 2024.
Chácara - Visita de convivência no dia 04/04 para mobilização dos artesãos locais para participação EITS (mobilização para feira), divulgação  dos 8 cursos da RSA e dialogo sobre a possibilidade de inclusão do roteiro de TBC da comunidade no EITS.
Mamanguá - Visita de convivência nos dias 10, 11 e 12 de abril nas comunidades do Currupira, Regate, Baixio Cruzeiro, Ponta da Romana e Praia Grande para divulgação dos 8 cursos da Rede de Formação Socioambiental e mobilização dos artesãos locais para participação no EITS e possível Ação Formativa sobre Economia solidária na região do Mamanguá, já dialogada previamente com alguns comunitários da região.</t>
  </si>
  <si>
    <t>https://drive.google.com/open?id=1PpmWZdldUBhRGRgkbAC3Eo5gyqo80iWu</t>
  </si>
  <si>
    <t>PLATAFORMA GOOGLE MEET</t>
  </si>
  <si>
    <t>VV07</t>
  </si>
  <si>
    <t>Nathália Fogliati Piccirillo Coordenadora Pedagógica Meso SP e NGPP/ Roberta Lobo - Especialista em Pedagogia da Alternância  Contratada Temporariamente</t>
  </si>
  <si>
    <t xml:space="preserve">Angélica Rodrigues - Assessoria de Coordenação/ Natasha Martins - Secretária Acadêmica da Gestão de Saberes. </t>
  </si>
  <si>
    <t>12ª OFPC e 24ª e 25ª CPP - OITO CURSOS DA RFS</t>
  </si>
  <si>
    <t>Sitio Pica-Pau, Estrada da Casanga, Ubatuba - SP</t>
  </si>
  <si>
    <t>Representantes de organizações comunitárias, CPP, Cursista do Maré de Saberes, Equipe de Educadores, Equipe de Coordenação, Especialistas convidad@s</t>
  </si>
  <si>
    <t>17/01/1900</t>
  </si>
  <si>
    <t xml:space="preserve">A presente Oficina de Formação teve como tema prioritário a socialização da construção temática e metodológica dos Oito Cursos da Rede de Formação Socioambiental e o processo de diálogo interno e externo para levantamento dos temas e subtemas propostos para os cursos, na perspectiva de debater sobre como a Educação Popular pode contribuir no enfrentamento dos impactos socioambientais no território, conforme previsto no Plano de Trabalho da Fase II. 
Se constitui a partir da necessidade de socialização com a CPP e educadores do Redes, dos temas e subtemas propostos para os Oito Cursos da Rede de Formação Socioambiental, assim como, o Regimento Interno dos Oito Cursos, elaborado no âmbito do “Colegiado dos 8 Cursos”, construído a partir do acúmulo de debates nos espaços em que os oito cursos foram abordados.   
</t>
  </si>
  <si>
    <t>https://drive.google.com/open?id=13wyqRvr8LJ-4_Ug0FhlGVayP_iX3Meez</t>
  </si>
  <si>
    <t xml:space="preserve">Os encaminhamentos se encontram no relatório completo, salvo neste formulário </t>
  </si>
  <si>
    <t>WW07</t>
  </si>
  <si>
    <t xml:space="preserve">Nathália Fogliati Piccirilo - Coordenadora Pedagógica do Meso Inter e NGPP/ Roberta Lobo - Especialista em Pedagogia da Alternância contratada temporariamente </t>
  </si>
  <si>
    <t>Angélica Rodrigues - Assessoria de Coordenação/ Natasha Martins - Secretaria Acadêmica da Gestão de Saberes</t>
  </si>
  <si>
    <t>24ª Reuniões da CPP + 12ª CPP</t>
  </si>
  <si>
    <t xml:space="preserve">Definição dos temas e subtemas dos Oito Cursos, Construção Metodológica a partir da Pedagogia da Alternância, consolidação das comissões pedagógicas de cada um dos cursos.  </t>
  </si>
  <si>
    <t>Segue no relatório completo, em anexo</t>
  </si>
  <si>
    <t>https://drive.google.com/open?id=1E9nPY-wNhTw3OZm3v5BLwqw7Phqgw1nw</t>
  </si>
  <si>
    <t>https://drive.google.com/open?id=1lAXbCBL73aIKsR4TGiJ2gUuzOJxW-k5U</t>
  </si>
  <si>
    <t xml:space="preserve">Os principais encaminhamentos estão descritos no relatório final </t>
  </si>
  <si>
    <t>WW08</t>
  </si>
  <si>
    <t>25ª Reuniões da CPP + 12ª CPP</t>
  </si>
  <si>
    <t>mairaafonso.otss@gmail.com</t>
  </si>
  <si>
    <t>Não se aplica.</t>
  </si>
  <si>
    <t>WW10</t>
  </si>
  <si>
    <t xml:space="preserve">Domingos Nobre - Coordenador 
Anna Vecchia - Coordenadora </t>
  </si>
  <si>
    <t xml:space="preserve">Débora Brito - Bolsista Fiotec </t>
  </si>
  <si>
    <t xml:space="preserve">Reunião do Bloco Temático de Educação Diferenciada </t>
  </si>
  <si>
    <t>Pescadores e pescadores, Moradoras e Moradores das comunidades, Mulheres da comunidades, Cursista do Maré de Saberes, Equipe de Educadores, Equipe de Coordenação</t>
  </si>
  <si>
    <t xml:space="preserve">1) Apresentação e dabate da proposta do Curso de Educação Diferenciada e Popular inserido no âmbito dos 8 Cursos da Rede de Formação Socioambiental; 
</t>
  </si>
  <si>
    <t xml:space="preserve">Relatório à seguir </t>
  </si>
  <si>
    <t>https://drive.google.com/open?id=1DZ73H9c51POtPY0ZngDqRyGzSYArLODCmIwPewoO51k</t>
  </si>
  <si>
    <t xml:space="preserve">Foi acordado uma próxima data com a coordenação pedagógica – aberta para quem se interessar – para a elaboração e planejamento dos cursos: 13.03.2024 às 9:00hr no Google Meet. 
</t>
  </si>
  <si>
    <t>GT11</t>
  </si>
  <si>
    <t>lucianaps.otss@gmail.com</t>
  </si>
  <si>
    <t>Luciana e Maysa (educadoras apoiadoras); Mariana e Kátia (educadoras mobilizadoras);</t>
  </si>
  <si>
    <t>Luciana e Maysa</t>
  </si>
  <si>
    <t>Reunião para discussão do Plano de Ação</t>
  </si>
  <si>
    <t>Rua Monsieur J. P. N. Lima, s/n, Perequê, Ilhabela</t>
  </si>
  <si>
    <t>Discussão do Plano de Ação do MTSP04 para 2024 e 2025.</t>
  </si>
  <si>
    <t>As educadoras do microterritório 4 se encontraram presencialmente para discutir o Plano de Ação do MTSP04 para 2024 e 2025, proposto pela coordenação de campo. Refizemos o histórico de ações em cada uma das 12 comunidades do MT04, procurando elaborar uma síntese que dialogasse com as exigências do GT pesquisa e de nossa coordenação do meso SP, indicadas no documento preenchido neste encontro, e, ao mesmo tempo, de modo que as informações estivessem compatíveis com a realidade do trabalho possível em nosso microterritório.</t>
  </si>
  <si>
    <t>Encaminhamos o documento do Plano de Ação preenchido para a coordenação de campo.</t>
  </si>
  <si>
    <t>GT12</t>
  </si>
  <si>
    <t>richtermonika11@gmail.com</t>
  </si>
  <si>
    <t>Equipe do Bloco Temático de Economia Solidária</t>
  </si>
  <si>
    <t>Monika Richter e Luciana Polly</t>
  </si>
  <si>
    <t>Reunião do bloco temático de Economia Solidária</t>
  </si>
  <si>
    <t>Moradoras e Moradores das comunidades, Mulheres da comunidades, Jovens da comunidade, Equipe de Educadores, Equipe de Coordenação, Equipe da Petrobras, Especialistas convidad@s</t>
  </si>
  <si>
    <t>Alinhamento sobre conceito de TBC e desdobramentos relacionados ao curso de TBC (um dos 8 cursos)</t>
  </si>
  <si>
    <t>segue abaixo o relatório</t>
  </si>
  <si>
    <r>
      <rPr>
        <u/>
        <sz val="11"/>
        <color rgb="FF0000FF"/>
        <rFont val="Calibri"/>
        <family val="2"/>
      </rPr>
      <t>https://drive.google.com/open?id=1KApcaDz44oKnnTOtdCNewXES6OR71bVM</t>
    </r>
  </si>
  <si>
    <t>Encaminhamentos:
 Partilhas/Ação Formativa em TBC – uma por meso, dois dias de formação, sendo uma por mês antes do curso efetivamente de TBC. Enquanto equipe de planejamento:
 Meso RJ – Hugo, Adrianai e Lucinha
 Meso Inter – Julia e Patricia
 Meso SP – Nath, Sabrina e mais alguém que a coordenação de campo ira indicar</t>
  </si>
  <si>
    <t>GT13</t>
  </si>
  <si>
    <t>papu.ecuador@gmail.com</t>
  </si>
  <si>
    <t>Júlia Borges (Coordenadora político pedagógica Projeto Redes - Equipe do Mesoterritório Interestadual) e Lício Monteiro (Coordenador do GT Pesquisa do Projeto Redes)</t>
  </si>
  <si>
    <t>Ricardo Martins (Educador do Projeto Redes)</t>
  </si>
  <si>
    <t>Reunião do Bloco Temático de Justiça Socioambiental</t>
  </si>
  <si>
    <t>- Dialogar sobre o tema da Gestão costeira e marinha e da pesca; 
 - Apresentar a situação dos 8 cursos da Rede de Formação Socioambiental;
 - Apresentar a proposta do curso de Defensoras e Defensores dos Territórios Tradicionais;
 - Apresentar o projeto Marangatu;
 - Informar sobre o Encontro Internacional de Territórios e Saberes (EITS).</t>
  </si>
  <si>
    <t>Neste encontro do bloco temático iniciamos a formação sobre a Gestão costeira e marinha e a pesca. Fizemos uma dinâmica de diálogo em roda, onde cada participante precisava expor como pensava que o bloco temático poderia contribuir com a formação no assunto, tanto no que deve ser abordado como de que forma poderá se contribuir tanto no processo formativo como organizativo das comunidades. Com as contribuições colhidas o educador Ricardo Martins e o GT Pesca vão preparar a continuação da formação para o próximo encontro do Bloco Temático que será realizado de forma híbrida no dia 21 de março de 2024. Dando sequência o próximo tema de pauta foi sobre os 8 cursos que serão realizados pelo Projeto Redes junto a parceiros, como parte da Rede de Formação Socioambiental. Todos os cursos serão realizados com a pedagogia da alternância, sendo que quatro cursos terão duração de 10 dias e os outros quatro cursos serão de 5 dias. A ideia é que os blocos temáticos possam impulsionar os cursos. O primeiro curso será sobre as Defensoras e Defensores de Territórios Tradicionais em parceria com as Defensorias Públicas dos estados do RJ e SP. A coordenadora pedagógica do projeto Redes, Júlia Borges, fez uma apresentação sobre o assunto. Depois Júlia Borges apresentou o projeto da Rede Marangatu, aprovado no edital do CNPQ, para formar uma Rede de Ciência Cidadã para governança territorial e promoção de políticas de preservação e valorização da sociobiodiversidade costeira marinha, em parceria do OTSS com outras universidades do Brasil e Portugal. Por último foi dado um informe sobre o Encontro Internacional de Territórios e Saberes (EITS) que o OTSS está organizando para os dias 9 a 14 de setembro de 2024 e os desafios para sua organização.</t>
  </si>
  <si>
    <r>
      <rPr>
        <u/>
        <sz val="11"/>
        <color rgb="FF0000FF"/>
        <rFont val="Calibri"/>
        <family val="2"/>
      </rPr>
      <t>https://drive.google.com/open?id=1UCJWtwxI1yArpedc3tjMIMlm-U6nQ-7e</t>
    </r>
  </si>
  <si>
    <t>- Educador Ricardo Martins preparar uma apresentação para a próxima reunião do Bloco Temático dia 21/03;
 - Convidar o GT Pesca para apresentar a questão do automonitoramento da rede boieira e outras lutas.
 - Realizar dinâmica de que em cada encontro a gente apresente um dos cursos, além da formação de cada assunto (primeiro introdutório e segundo encontro mais aprofundado).</t>
  </si>
  <si>
    <t>nathalia_s@id.uff.br</t>
  </si>
  <si>
    <t>Domingos Nobre (Coordenador NGPP)</t>
  </si>
  <si>
    <t>GT16</t>
  </si>
  <si>
    <t>peneves.otss@gmail.com</t>
  </si>
  <si>
    <t>Coordenadores Pedagogicos - Licio Monteiro; Coordenadores de Campo - Anna Vecchia e Hugo Vilela</t>
  </si>
  <si>
    <t>Reunião de equipe de Meso RJ</t>
  </si>
  <si>
    <t>s/n</t>
  </si>
  <si>
    <t>Organizações comunitárias e comissões de base;
 Renovação da CPP:
 Lançamento da Campanha Territórios Vivos - Cultura Tradição e Resistência, em Angra, dia 8;
 Comissões dos 8 Cursos: seleção e coord. Pedagógica;
 Agenda e atividades dos MT's;
 Informes</t>
  </si>
  <si>
    <t>Organizações Comunitárias e Comissões de Base: Discussão sobre a análise das organizações comunitárias, incluindo a necessidade de refazer o documento fornecido pela Petrobras em outubro de 2024. Avaliação mais abrangente do Projeto Redes e a importância dos processos formativos de educação ambiental para influenciar a pauta ambiental. Apresentação de planilhas com informações sobre as comunidades do MesoRJ, status de regularização das organizações e estratégias para quantificar e qualificar os dados. Prazo estipulado para entrega do relatório completo em julho. Renovação da CPP: Debate sobre o estatuto da CPP referente à eleição dos membros. Proposta de critérios para a seleção dos novos membros, com destaque para a representação comunitária da ilha e a necessidade de membros alinhados aos objetivos do projeto. Rodada de indicações de novos membros, levando em consideração a disponibilidade e o comprometimento com o projeto. Lançamento da Campanha "Territórios Vivos" - Cultura, Tradição e Resistência: Informe sobre o evento de lançamento marcado para o dia 8, destacando a programação e logística planejadas, incluindo transporte e alimentação. Comissões dos 8 Cursos: Seleção e Coordenação Pedagógica: Discussão sobre a divisão dos membros da equipe para as coordenações pedagógicas de cada curso, levando em consideração a proporção de educadores em cada Meso. Agenda e Atividades dos MT's: Apresentação das agendas previstas para os próximos dias, incluindo devolutiva do TBC, reuniões de associação, lançamento da Campanha "Territórios Vivos" e outros eventos programados. Informes: Atualização sobre os novos procedimentos para relatórios online e alterações no processo de pagamento.</t>
  </si>
  <si>
    <r>
      <rPr>
        <u/>
        <sz val="11"/>
        <color rgb="FF0000FF"/>
        <rFont val="Calibri"/>
        <family val="2"/>
      </rPr>
      <t>https://drive.google.com/open?id=1nvSx2NmKF_Ob0QWNl805HECIT9hOBc4M</t>
    </r>
  </si>
  <si>
    <r>
      <rPr>
        <u/>
        <sz val="11"/>
        <color rgb="FF0000FF"/>
        <rFont val="Calibri"/>
        <family val="2"/>
      </rPr>
      <t>https://drive.google.com/open?id=1fc9vqnkI7u15SloAaK_8D4LI4gIuz0al</t>
    </r>
  </si>
  <si>
    <t>WW16</t>
  </si>
  <si>
    <t>Organizações comunitárias e comissões de base;
Renovação da CPP:
Lançamento da Campanha Territórios Vivos - Cultura Tradição e Resistência, em Angra, dia 8;
Comissões dos 8 Cursos: seleção e coord. Pedagógica;
Agenda e atividades dos MT's;
Informes</t>
  </si>
  <si>
    <t>Organizações Comunitárias e Comissões de Base:  Discussão sobre a análise das organizações comunitárias, incluindo a necessidade de refazer o documento fornecido pela Petrobras em outubro de 2024. Avaliação mais abrangente do Projeto Redes e a importância dos processos formativos de educação ambiental para influenciar a pauta ambiental. Apresentação de planilhas com informações sobre as comunidades do MesoRJ, status de regularização das organizações e estratégias para quantificar e qualificar os dados. Prazo estipulado para entrega do relatório completo em julho. Renovação da CPP:  Debate sobre o estatuto da CPP referente à eleição dos membros. Proposta de critérios para a seleção dos novos membros, com destaque para a representação comunitária da ilha e a necessidade de membros alinhados aos objetivos do projeto. Rodada de indicações de novos membros, levando em consideração a disponibilidade e o comprometimento com o projeto. Lançamento da Campanha "Territórios Vivos" - Cultura, Tradição e Resistência:  Informe sobre o evento de lançamento marcado para o dia 8, destacando a programação e logística planejadas, incluindo transporte e alimentação. Comissões dos 8 Cursos: Seleção e Coordenação Pedagógica:  Discussão sobre a divisão dos membros da equipe para as coordenações pedagógicas de cada curso, levando em consideração a proporção de educadores em cada Meso. Agenda e Atividades dos MT's:  Apresentação das agendas previstas para os próximos dias, incluindo devolutiva do TBC, reuniões de associação, lançamento da Campanha "Territórios Vivos" e outros eventos programados. Informes:  Atualização sobre os novos procedimentos para relatórios online e alterações no processo de pagamento.</t>
  </si>
  <si>
    <t>https://drive.google.com/open?id=1nvSx2NmKF_Ob0QWNl805HECIT9hOBc4M</t>
  </si>
  <si>
    <t>https://drive.google.com/open?id=1fc9vqnkI7u15SloAaK_8D4LI4gIuz0al</t>
  </si>
  <si>
    <t>WW17</t>
  </si>
  <si>
    <t xml:space="preserve">Indira Alves França e Leonardo Esteves Freitas </t>
  </si>
  <si>
    <t xml:space="preserve">Angélica Rodrigues - Assessoria de Coordenação Projeto Redes </t>
  </si>
  <si>
    <t>26ª CPP e 11ª OFPC (2ª Parte)</t>
  </si>
  <si>
    <t>Online via Google Meet - https://meet.google.com/qgu-quze-tex</t>
  </si>
  <si>
    <t xml:space="preserve"> A reunião teve como tema prioritário os Projetos Territorializados de Aprendizagem (PTAs), com o objetivo de compartilhar com os  membros da CPP a última versão do documento da Metodologia detalhada dos PTAs.    </t>
  </si>
  <si>
    <t xml:space="preserve">A relatoria completa segue abaixo com a descrição completa da atividade </t>
  </si>
  <si>
    <t>https://drive.google.com/open?id=1kTsu2trzqeRquM7FOqggNI7x1kIu4Eet</t>
  </si>
  <si>
    <t>https://drive.google.com/open?id=1HESUTcazsnsZ6mlS5FMjq2shPzWliuUW</t>
  </si>
  <si>
    <t xml:space="preserve">Não houve encaminhamentos </t>
  </si>
  <si>
    <t>GT18</t>
  </si>
  <si>
    <t>narabmalta@gmail.com</t>
  </si>
  <si>
    <t>COORDENADORAS DE CAMPO- NARA MALTA E MAÍRA AFONSO</t>
  </si>
  <si>
    <t>REUNIÃO DE EQUIPE</t>
  </si>
  <si>
    <t>Reunião Online de Meso SP 
 - Formulário de registro de atividades 
 - GT Pesquisa: objetivo, importância de sistematizar as informações para atualização sistemática do diagnóstico participativo;
 - Renovação CPP;
 - Definição educadores/as nos 8 cursos</t>
  </si>
  <si>
    <t>Reunião ordinária do Meso SP para alinhamento das atividades</t>
  </si>
  <si>
    <r>
      <rPr>
        <u/>
        <sz val="11"/>
        <color rgb="FF0000FF"/>
        <rFont val="Calibri"/>
        <family val="2"/>
      </rPr>
      <t>https://drive.google.com/open?id=11pdVnwZ8Cbrp23yHQ8ADQMt4bUvuCV99</t>
    </r>
  </si>
  <si>
    <t>1) Formulários de registro de atividades- 9h-10h30: 
 Encaminhamentos: 
 • Listas de presença são essenciais para todas as atividades presenciais. Fotos, são obrigatórias para AFAs, Partilhas. Para as atividades remotas, usar print da tela ou extrato dos/as participantes, oferecido pela plataforma utilizada. Necessidade de registrar todas as atividades realizadas para não subnotificar o trabalho. 
 2) GT Pesquisa- 10h30- 11h: 
 Encaminhamentos: 
 • Escala para entrevistas será combinada entre o GT Pesquisa e os Micros. Gabriela, educadora apoiadora, vai auxiliar na proposição das agendas do Meso SP. 
 • Lício vai enviar o roteiro da entrevista previamente. 
 3) Renovação CPP- 11h-11h30: 
 Encaminhamentos: 
 Educadores/as serão responsáveis por indicar pessoas para CPP, seja para renovar a gestão, sejam novos nomes. 
 - Maíra vai enviar a listagem atual das pessoas que compõe a CPP para ciência da equipe e avaliação. 
 - O tema será pauta na próxima reunião. 
 4) Definição educadores/as nos 8 cursos 11h40- 12h15: 
 Encaminhamentos:
 - Cada educador/a terá a função de compor uma Comissão de curso;
 - Comissão de seleção dos/as cursistas, haverá uma integrada para todos os cursos, que contará com a presença de educadoras/es, sendo um/a educadora apoiador/a por Meso e um/a membro da CPP por Meso;
 Por conta do horário, a pauta dos planos de ação e repasse das atividades não foram contempladas. 
 Encaminhamento: 
 • Reunião para apresentar os planos de ação, repasse e informes será na próxima terça- feira dia 12/03 às 9h, com 15 min cada micro;
 • Validação final das indicações da equipe para 8 cursos.</t>
  </si>
  <si>
    <r>
      <rPr>
        <u/>
        <sz val="11"/>
        <color rgb="FF0000FF"/>
        <rFont val="Calibri"/>
        <family val="2"/>
      </rPr>
      <t>https://drive.google.com/open?id=1qqoWtYjd7dMJOP-kVrv6SMmPZYprAeTy</t>
    </r>
  </si>
  <si>
    <t>WW18</t>
  </si>
  <si>
    <t xml:space="preserve">REUNIÃO DE EQUIPE </t>
  </si>
  <si>
    <t xml:space="preserve">Reunião Online de Meso SP 
- Formulário de registro de atividades 
- GT Pesquisa:  objetivo, importância de sistematizar as informações para atualização sistemática do diagnóstico participativo;
- Renovação CPP;
- Definição educadores/as nos 8 cursos
</t>
  </si>
  <si>
    <t>https://drive.google.com/open?id=11pdVnwZ8Cbrp23yHQ8ADQMt4bUvuCV99</t>
  </si>
  <si>
    <t xml:space="preserve">1)	Formulários de registro de atividades- 9h-10h30: 
Encaminhamentos: 
•	Listas de presença são essenciais para todas as atividades presenciais. Fotos, são obrigatórias para AFAs, Partilhas. Para as atividades remotas, usar print da tela ou extrato dos/as participantes, oferecido pela plataforma utilizada. Necessidade de registrar todas as atividades realizadas para não subnotificar o trabalho. 
2)	GT Pesquisa- 10h30- 11h: 
Encaminhamentos: 
•	Escala para entrevistas será combinada entre o GT Pesquisa e os Micros. Gabriela, educadora apoiadora, vai auxiliar na proposição das agendas do Meso SP.  
•	Lício vai enviar o roteiro da entrevista previamente. 
3)  Renovação CPP- 11h-11h30: 
Encaminhamentos: 
Educadores/as serão responsáveis por indicar pessoas para CPP, seja para renovar a gestão, sejam novos nomes. 
- Maíra vai enviar a listagem atual das pessoas que compõe a CPP para ciência da equipe e avaliação. 
- O tema será pauta na próxima reunião. 
4) Definição educadores/as nos 8 cursos 11h40- 12h15: 
Encaminhamentos:
- Cada educador/a terá a função de compor uma Comissão de curso;
- Comissão de seleção dos/as cursistas, haverá uma integrada para todos os cursos, que contará com a presença de educadoras/es, sendo um/a educadora apoiador/a por Meso e um/a membro da CPP por Meso;
Por conta do horário, a pauta dos planos de ação e repasse das atividades não foram contempladas. 
Encaminhamento: 
•	Reunião para apresentar os planos de ação, repasse e informes será na próxima terça- feira dia 12/03 às 9h, com 15 min cada micro;
•	Validação final das indicações da equipe para 8 cursos.
</t>
  </si>
  <si>
    <t>https://drive.google.com/open?id=1qqoWtYjd7dMJOP-kVrv6SMmPZYprAeTy</t>
  </si>
  <si>
    <t>GT20</t>
  </si>
  <si>
    <t>Maíra Afonso e Nara Malta- Coordenadoras de Campo Meso SP.</t>
  </si>
  <si>
    <t>Diálogo entre Coordenadoras de campo para alinhamento e planejamento das atividades junto à equipe.</t>
  </si>
  <si>
    <t>Diálogo para alinhamento e planejamento das atividades junto à equipe.</t>
  </si>
  <si>
    <t>Pautas: - Araçá: Repasse de atividade de ontem com Prefeitura e demais movimentações da APECO e equipe. Maíra e Bruna estiveram na reunião com Prefeito ocorrida no dia 11/03, em que houve o anúncio do projeto de desapropriação de orla da Baía do Araçá. Estavam cerca de 100 pessoas, algumas favoráveis e a grande maioria contrária a proposta, que de acordo com as pessoas, expulsa comunitários/as que ocupam tradicionalmente a área, acabando com a identidade caiçara. Nossa posição será acompanhar a movimentação da comunidade para enfrentamento da situação. Fechar agenda com APECO. Nessa reunião com a Associação, serão tateados alguns pontos: - Deixar nítido papel das coordenações e educadores/as- hierarquia do Redes - Deixar nítido que o Projeto é um direito transversal e temos temas em paralelo. O plano de ação da APECO será exclusivo para atender as demandas, dentro das possibilidades do Redes - Orçamento: ver na carta resposta OTSS para carta manifesto - Revisão do PT fase II, aval do Ibama e Petro</t>
  </si>
  <si>
    <t>Encaminhamentos Araçá: 
 - Maíra vai dialogar com Jade e Nara com Bruna (autorizamos ida de Jade por questões políticas) 
 - Fechar agenda com APECO: 28/03 ou 2/4. Nara fará proposta de texto para envio à APECO para aprovação de Maíra. 
 Demais encaminhamentos: 
 - Dialogar sobre a revisão do PT fase II para prever como garantir que o número seja cumprido- Nara e Maíra vão dialogar presencialmente amanhã em Paraty; 
 - Na quinta dia 14/03 Nara e Maíra farão reunião presencial para estruturar roteiro para reuniões de micro, contendo organização para registro das reuniões e suas respectivas evidências em pastas; reforço da importância dos registros enquanto um compromisso político; manter a organicidade do plano de ação com tempo para reflexão das demandas e preparação das devolutivas comunitárias. 
 - Próximas agendas presenciais: 09/04 reunião MT SP 01 de 9h-12h; MT SP 02 de 14h-17h e 10/04 MT SP 03 de 9h-12h; MT SP 04 de 14h-17h. 11/04 reunião online de Meso.</t>
  </si>
  <si>
    <r>
      <rPr>
        <u/>
        <sz val="11"/>
        <color rgb="FF0000FF"/>
        <rFont val="Calibri"/>
        <family val="2"/>
      </rPr>
      <t>https://drive.google.com/open?id=1jPT_f8EkF4HUL1z-LZRjpLiuUasKS9Un</t>
    </r>
  </si>
  <si>
    <t>WW20</t>
  </si>
  <si>
    <t xml:space="preserve">Maíra Afonso e Nara Malta- Coordenadoras de Campo Meso SP. </t>
  </si>
  <si>
    <t xml:space="preserve">Diálogo entre Coordenadoras de campo para alinhamento e planejamento das atividades junto à equipe. </t>
  </si>
  <si>
    <t xml:space="preserve">Diálogo para alinhamento e planejamento das atividades junto à equipe. </t>
  </si>
  <si>
    <t xml:space="preserve">Pautas:   - Araçá: Repasse de atividade de ontem com Prefeitura e demais movimentações da APECO e equipe.   Maíra e Bruna estiveram na reunião com Prefeito ocorrida no dia 11/03, em que houve o anúncio do projeto de desapropriação de orla da Baía do Araçá. Estavam cerca de 100 pessoas, algumas favoráveis e a grande maioria contrária a proposta, que de acordo com as pessoas, expulsa comunitários/as que ocupam tradicionalmente a área, acabando com a identidade caiçara. Nossa posição será acompanhar a movimentação da comunidade para enfrentamento da situação.   Fechar agenda com APECO. Nessa reunião com a Associação, serão tateados alguns pontos:   - Deixar nítido papel das coordenações e educadores/as- hierarquia do Redes   - Deixar nítido que o Projeto é um direito transversal e temos temas em paralelo. O plano de ação da APECO será exclusivo para atender as demandas, dentro das possibilidades do Redes   - Orçamento: ver na carta resposta OTSS para carta manifesto   - Revisão do PT fase II, aval do Ibama e Petro </t>
  </si>
  <si>
    <t xml:space="preserve">Encaminhamentos Araçá: 
- Maíra vai dialogar com Jade e Nara com Bruna (autorizamos ida de Jade por questões políticas) 
- Fechar agenda com APECO: 28/03 ou 2/4. Nara fará proposta de texto para envio à APECO para aprovação de Maíra. 
Demais encaminhamentos: 
- Dialogar sobre a revisão do PT fase II para prever como garantir que o número seja cumprido- Nara e Maíra vão dialogar presencialmente amanhã em Paraty; 
- Na quinta dia 14/03 Nara e Maíra farão reunião presencial para estruturar roteiro para reuniões de micro, contendo organização para registro das reuniões e suas respectivas evidências em pastas; reforço da importância dos registros enquanto um compromisso político; manter a organicidade do plano de ação com tempo para reflexão das demandas e preparação das devolutivas comunitárias. 
- Próximas agendas presenciais: 09/04 reunião MT SP 01 de 9h-12h; MT SP 02 de 14h-17h e 10/04 MT SP 03 de 9h-12h; MT SP 04 de 14h-17h. 11/04 reunião online de Meso. </t>
  </si>
  <si>
    <t>https://drive.google.com/open?id=1jPT_f8EkF4HUL1z-LZRjpLiuUasKS9Un</t>
  </si>
  <si>
    <t>GT21</t>
  </si>
  <si>
    <t>lucianapolly@gmail.com</t>
  </si>
  <si>
    <t>Equipe Redes</t>
  </si>
  <si>
    <t>Luciana Dorta e Patrícia Santos</t>
  </si>
  <si>
    <t>Rede de Formação Socioambiental</t>
  </si>
  <si>
    <t>Educadores</t>
  </si>
  <si>
    <t>Planejar as reuniões de apresentação dos 8 cursos da Rede Socioambiental e produzir materiais gráficos para a apresentação.
 No primeiro foi feito breve resumo da reunião do Protocolo de Consulta na Praia do Cambury e o comprometimento de participação nas reuniões que foram realizadas no mesmo dia.
 As atividades que estão sendo articuladas para a apresentação dos 8 cursos da Rede de Formação Socioambiental nas Comunidades Tradicionais do MT 03 e 04 foi assunto seguinte com a apresentação de algumas reuniões de Comissão de Base já agendadas, a articulação de participação do GT Pesca e do Coletivo de Educação Diferenciada, bem como as tratativas das Coordenações Pedagógicas dos cursos que já estão em andamento com a participação da equipe de Educadores.
 Como forma de causar interesse nos cursos foi feita uma “tradução” dos subtemas a serem apresentados, além de manter de forma lúdica e interativa a participação comunitária nas reuniões, e produzir convites e cartazes para apoiar a mobilização em cada comunidade. 
 Outro assunto tratado foi a participação da equipe no treinamento online sobre a Plataforma de Territórios Tradicionais em todo o Brasil, o que ocorreu e sobre o qual as evidências ainda não foram disponibilizadas. Assim como o Curso Online de Extensão: Formalização de Coletivos de Preservação de Patrimônio e TBC, oferecido pelo Instituto Federal de Santa Catarina – Campus Garopaba, que trouxe boas reflexões sobre os temas abordados e vivenciados nos territórios tradicionais.</t>
  </si>
  <si>
    <r>
      <rPr>
        <u/>
        <sz val="11"/>
        <color rgb="FF1155CC"/>
        <rFont val="Calibri"/>
        <family val="2"/>
      </rPr>
      <t>https://drive.google.com/open?id=1YmspG8O5S6GlotSmq3iMaG8hv6ahaohi</t>
    </r>
  </si>
  <si>
    <t>• Cada membro da equipe ficou responsável por uma frente e de compartilhar para contribuições – Atendida.
 • Continuar no processo de mobilização para agendamento das reuniões – Em andamento</t>
  </si>
  <si>
    <t>YY089</t>
  </si>
  <si>
    <t>02</t>
  </si>
  <si>
    <t>01</t>
  </si>
  <si>
    <t xml:space="preserve">Planejar as reuniões de apresentação dos 8 cursos da Rede Socioambiental e produzir materiais gráficos para a apresentação.
No primeiro foi feito breve resumo da reunião do Protocolo de Consulta na Praia do Cambury e o comprometimento de participação nas reuniões que foram realizadas no mesmo dia.
As atividades que estão sendo articuladas para a apresentação dos 8 cursos da Rede de Formação Socioambiental nas Comunidades Tradicionais do MT 03 e 04 foi assunto seguinte com a apresentação de algumas reuniões de Comissão de Base já agendadas, a articulação de participação do GT Pesca e do Coletivo de Educação Diferenciada, bem como as tratativas das Coordenações Pedagógicas dos cursos que já estão em andamento com a participação da equipe de Educadores.
Como forma de causar interesse nos cursos foi feita uma “tradução” dos subtemas a serem apresentados, além de manter de forma lúdica e interativa a participação comunitária nas reuniões, e produzir convites e cartazes para apoiar a mobilização em cada comunidade. 
Outro assunto tratado foi a participação da equipe no treinamento online sobre a Plataforma de Territórios Tradicionais em todo o Brasil, o que ocorreu e sobre o qual as evidências ainda não foram disponibilizadas. Assim como o Curso Online de Extensão: Formalização de Coletivos de Preservação de Patrimônio e TBC, oferecido pelo Instituto Federal de Santa Catarina – Campus Garopaba, que trouxe boas reflexões sobre os temas abordados e vivenciados nos territórios tradicionais.
</t>
  </si>
  <si>
    <t>https://drive.google.com/open?id=1YmspG8O5S6GlotSmq3iMaG8hv6ahaohi</t>
  </si>
  <si>
    <t xml:space="preserve">•	Cada membro da equipe ficou responsável por uma frente e de compartilhar para contribuições – Atendida.
•	Continuar no processo de mobilização para agendamento das reuniões – Em andamento
</t>
  </si>
  <si>
    <t>GT22</t>
  </si>
  <si>
    <t>Educadora apoiadora - Maria Margarida Ferreira. Educadora mobilizadora - Cassiane Vitória . Coordenadora de Campo - Anna Beatriz Vecchia</t>
  </si>
  <si>
    <t>Maria Margarida Ferreira</t>
  </si>
  <si>
    <t>visita de convivência - apresentação do projeto redes</t>
  </si>
  <si>
    <t>Enseada do Sitio Forte - Ilha Grande - RJ</t>
  </si>
  <si>
    <t>Pescadores e pescadores, Moradoras e Moradores das comunidades, Mulheres da comunidades, Jovens da comunidade, Representantes de organizações comunitárias</t>
  </si>
  <si>
    <t>apresentar o projeto redes para os pesadores e pescadoras, jovens e mulheres, lideranças das comunidades das praias de : Maguariquessaba, Passaterra e Marinheiro, parte da Enseada do Sítio Forte- Ilha Grande - RJ. Objetivo inicial foi de fazer uma conversar já pré - agendada com algumas pessoas, para apresentar o projeto redes, conhecer a comunidade, suas demandas, conflitos e sua organização politica comunitária, social e econômica, visando a apropriação e participação ativa na gestão do território.</t>
  </si>
  <si>
    <t>Roda de conversa aberta. Apresentação do projeto redes pela equipe responsável: O que o Projeto Redes, como ele surge, em quais territórios\ comunidades está presente, o que o projeto prevê. Durante a roda de conversa aberta, fizeram relatos sobre a comunidade , sua organização , sobre a pesca, geração de trabalho e renda, educação escolar, núcleo familiar presente em cada comunidade e associativismo.</t>
  </si>
  <si>
    <t>Ficou agendada para o dia 24\04 \2024, ás 17hs:30min, uma reunião ampliada, com representes de cada praia, para apresentação do projeto para a comunidade e levar as representantes da associação de moradores da Enseada do Saco do Céu, para falar sobre a experiência da comunidades delas e a importância do associativismo.</t>
  </si>
  <si>
    <t>Nara Malta- Coordenadora de campo</t>
  </si>
  <si>
    <t>GT25</t>
  </si>
  <si>
    <t>Maíra Afonso e Nara Malta- Coordenadoras de campo Meso SP</t>
  </si>
  <si>
    <t>Reunião Coordenadoras de campo Meso SP para alinhamento das atividades semanais, com foco no aprimoramento dos planos de ação comunitários</t>
  </si>
  <si>
    <t>Sala Google Meet</t>
  </si>
  <si>
    <t>Reunião Coordenadoras de campo Meso SP para alinhamento das atividades semanais e aprimoramento de plano de ação comunitário, além de dar andamento para pendências dos espaços formativos previstos.</t>
  </si>
  <si>
    <t>Maíra informa que Keila, nova educadora de base da equipe será incorporada às atividades e já está estudando os materiais base para se ambientar no trabalho. Foi discutido sobre proposta para aprimorar os planos de ação por comunidade. Foi debatido sobre formato de apresentação desses planos na reunião presencial de planejamento do Meso SP previsto para 02 e 03 de abril em São Sebastião.</t>
  </si>
  <si>
    <t>21/03- 9h-12h Reunião MT SP 02 e 14h-17h MT SP 03 
 22/03- 14h-17h MT SP 04 (plano de ação + organização para reunião com Angélica) 
 25/03- Reunião MT SP 01- 9h-12h 
 Será movimentada agenda presencial em Castelhanos com demais coordenações do OTSS e FCT</t>
  </si>
  <si>
    <r>
      <rPr>
        <u/>
        <sz val="11"/>
        <color rgb="FF0000FF"/>
        <rFont val="Calibri"/>
        <family val="2"/>
      </rPr>
      <t>https://drive.google.com/open?id=1tLU0zI_HEH6qVBIqt2dwRN-0A9GXSzLy</t>
    </r>
  </si>
  <si>
    <t>WW24</t>
  </si>
  <si>
    <t xml:space="preserve">Maíra informa que Keila, nova educadora de base da equipe será incorporada às atividades e já está estudando os materiais base para se ambientar no trabalho. Foi discutido sobre proposta para aprimorar os planos de ação por comunidade. Foi debatido sobre formato de apresentação desses planos na reunião presencial de planejamento do Meso SP previsto para 02 e 03 de abril em São Sebastião. </t>
  </si>
  <si>
    <t>21/03- 9h-12h Reunião MT SP 02 e 14h-17h MT SP 03 
22/03- 14h-17h MT SP 04 (plano de ação + organização para reunião com Angélica) 
25/03- Reunião MT SP 01- 9h-12h 
Será movimentada agenda presencial em Castelhanos com demais coordenações do OTSS e FCT</t>
  </si>
  <si>
    <t>https://drive.google.com/open?id=1tLU0zI_HEH6qVBIqt2dwRN-0A9GXSzLy</t>
  </si>
  <si>
    <t>GT26</t>
  </si>
  <si>
    <t>joannaferreira@id.uff.br</t>
  </si>
  <si>
    <t>Beatriz (Coordenadora de Campo) e Hugo (coordenador de Campo).</t>
  </si>
  <si>
    <t>Joanna (Educadora Apoiadora) e Miriam (Educadora Apoiadora)</t>
  </si>
  <si>
    <t>Reunião de Equipe</t>
  </si>
  <si>
    <t>Teens</t>
  </si>
  <si>
    <t>Discutir sobre as pautas a seguir:
 - Lançamento da campanha Territórios Vivos
 - Planejamento de Meso
 - 8 cursos
 - Representantes da CPP
 - Agenda dos MT’s 
 - Informes</t>
  </si>
  <si>
    <t>Na reunião realizada discutimos todas as pautas previstas, dialogando e esclarecendo duvidas, apresentando propostas e pensando também em estratégias de como atuar no território nesses meses. Foi apresentado as agendas dos MTs, os nomes indicados para CPP, informas e alguns encaminhamentos que surgiram na presente reunião.</t>
  </si>
  <si>
    <r>
      <rPr>
        <u/>
        <sz val="11"/>
        <color rgb="FF0000FF"/>
        <rFont val="Calibri"/>
        <family val="2"/>
      </rPr>
      <t>https://drive.google.com/open?id=1uGCwc55wIuemZdODXB9wm2D7ro1ke9s5</t>
    </r>
  </si>
  <si>
    <t>- Roda de conversa sobre a campanha Territórios Vivos, pensar numa data para esses esclarecimentos, estratégias de apoio às comunidades. 
 - Verificar no regimento da CPP se pode ter representante de comunidade onde o REDES não atua.
 - Fazer uma visita técnica para ver se a estrutura da pousada em Matariz atende os critérios necessários para realização do Planejamento de Meso.</t>
  </si>
  <si>
    <r>
      <rPr>
        <u/>
        <sz val="11"/>
        <color rgb="FF0000FF"/>
        <rFont val="Calibri"/>
        <family val="2"/>
      </rPr>
      <t>https://drive.google.com/open?id=1mHTgf-meTqt5FHt7HtaZ0KIwm3pVSgeK</t>
    </r>
  </si>
  <si>
    <t>WW25</t>
  </si>
  <si>
    <t xml:space="preserve">Reunião de Equipe </t>
  </si>
  <si>
    <t xml:space="preserve">Teens </t>
  </si>
  <si>
    <t xml:space="preserve">Discutir sobre as pautas a seguir:
- Lançamento da campanha Territórios Vivos
- Planejamento de Meso
- 8 cursos
- Representantes da CPP
- Agenda dos MT’s 
- Informes </t>
  </si>
  <si>
    <t>Na reunião realizada discutimos todas as pautas previstas, dialogando e esclarecendo duvidas, apresentando propostas e pensando também em estratégias de como atuar no território nesses meses. Foi apresentado as agendas dos MTs, os nomes indicados para CPP,  informas e alguns encaminhamentos que surgiram na presente reunião.</t>
  </si>
  <si>
    <t>https://drive.google.com/open?id=1uGCwc55wIuemZdODXB9wm2D7ro1ke9s5</t>
  </si>
  <si>
    <t>- Roda de conversa sobre a campanha Territórios Vivos, pensar numa data para esses esclarecimentos, estratégias de apoio às comunidades. 
- Verificar no regimento da CPP se pode ter representante de comunidade onde o REDES não atua.
- Fazer uma visita técnica para ver se a estrutura da pousada em Matariz atende os critérios necessários para realização do Planejamento de Meso.</t>
  </si>
  <si>
    <t>https://drive.google.com/open?id=1mHTgf-meTqt5FHt7HtaZ0KIwm3pVSgeK</t>
  </si>
  <si>
    <t>GT27</t>
  </si>
  <si>
    <t>COORDENADORAS DE CAMPO- MAÍRA AFONSO E NARA MALTA</t>
  </si>
  <si>
    <t>ALINHAMENTO DE METODOLOGIA E INSTRUMENTO PARA APRIMORAMENTO DOS PLANOS DE AÇÃO COMUNITÁRIOS POR MICRO DO MESO SP</t>
  </si>
  <si>
    <t>ALINHAMENTO DE METODOLOGIA E INSTRUMENTO PARA APRIMORAMENTO DOS PLANOS DE AÇÃO COMUNITÁRIOS POR MICRO DO MESO SP. DIÁLOGO SOBRE AS ESPECIFICIDADES DO MT SP 02, QUE SERÁ O PRIMEIRO A SE REUNIR</t>
  </si>
  <si>
    <t>ALINHAMENTO DE METODOLOGIA E INSTRUMENTO PARA APRIMORAMENTO DOS PLANOS DE AÇÃO COMUNITÁRIOS POR MICRO DO MESO SP. DIÁLOGO SOBRE AS ESPECIFICIDADES DO MT SP 02, COM VISUALIZAÇÃO DAS ATIVIDADES PROVISIONADAS NA PRIMEIRA VERSÃO DOS PLANOS DE AÇÃO POR COMUNIDADE ELABORADO PELA EQUIPE. FOI REGISTRADO QUE A COMUNIDADE DO ARAÇÁ SERÁ DEBATIDO MELHOR SOBRE O PLANO DE AÇÃO APÓS AGENDA COM COORDENAÇÕES DO OTSS, FCT E EQUIPE REDES, QUE OCORRERÁ NO DIA 02/04.</t>
  </si>
  <si>
    <t>- REUNIÃO DIA 21/03 COM MTSP 02 9H-10H30
 - REUNIÃO DIA 21/03 COM MTSP 03 13H-14H30</t>
  </si>
  <si>
    <t>Sem evidências</t>
  </si>
  <si>
    <t>GT28</t>
  </si>
  <si>
    <t>REUNIÃO PARA APRIMORAMENTO DE PLANO DE AÇÃO COMUNITÁRIOS DO MT SP 02</t>
  </si>
  <si>
    <t>APRESENTAÇÃO DE INSTRUMENTO PARA APRIMORAMENTO DOS PLANOS DE AÇÃO COMUNITÁRIOS DO MT SP 02, COM VISUALIZAÇÃO DAS ATIVIDADES PROVISIONADAS NA PRIMEIRA VERSÃO DOS PLANOS DE AÇÃO POR COMUNIDADE ELABORADO PELA EQUIPE.</t>
  </si>
  <si>
    <t>Jorge repassa sobre contatos que têm realizado juntos as comunidades, destacando a proposta de articulação com uma escola para crianças e um pescador artesanal do São Franciso. Maíra agradece a primeira versão do plano de ação entregue pela equipe que atendeu as orientações. Fez um resgate do processo de revisão do PT fase II até o momento atual, reforçando a necessidade de aprimorar a notificação das atividades executadas. Aponta como estratégia a divisão da equipe por dupla, Vanessa com Bianca e Jorge com Marina, sobretudo para as VCs. Maíra faz apresentação da planilha que servirá como um instrumento para sistematizar os planos de ação. Nara apresenta em linhas gerais, que estão previstas até o final do Projeto Redes fase II para o Mesoterritório SP, 324 Visitas de Convivência; 35 Ações Formativas Agrupadas; 24 reuniões com Núcleos de Acompanhamento; 24 Reuniões de Comissões de Base; 24 Reuniões de Comissões de Microterritório; 25 Reuniões de Comissão de Mesoterritório; 3 Reuniões de Comissões de Macroterritório; 4 Partilhas; além das reuniões de Articulação Institucional as quais serão garantidas sob demanda. Desse montante, o que compete ao MT SP 02 é o que Maíra apresentou no novo instrumento, o qual o layout é referenciado no modelo proposto pelo OTSS como um todo para os projetos. Jorge se propõe a se debruçar em buscar contatos nas comunidades em que temos menor engajamento. Marina disse que repassou para Ladsla do Porto Novo um curso sobre pescado que tiveram interesse em se inscrever, mas estão com dificuldades de efetuar a inscrição online. Marina propôs de ir no entreposto para realizar essas inscrições e está aguardando retorno da Presidente. Bianca e Jorge podem acompanhar. Sobre a ida para Tabatinga está à disposição. Maíra propõe a divisão de duplas para atuação. Jorge entrou em contato com Jaison que é escritor de contos e acha importante a presença de Vanessa. Sobre o TBC no Araçá, acha que Marina seria importante como dupla. Considera que seja interessante duplas mais fluidas. Marina concorda com duplas por afinidade do tema. Vanessa concorda e acha que é importante ir as pessoas de referência e por tema de interesse. Sobre Jaison que mora no Topo do Mundo, fora do território, como manter essa costura. Jorge diz que Jaison expunha os trabalhos em Barequeçaba. Maíra diz que pode ser pensando em partilha, ação formativa, outras coisas que extrapolem a comunidade que ele mora que não está no escopo de atuação do projeto. Jorge diz que na Enseada tem um amigo que é do Psicoletores- atua com resíduos e pode ser uma pessoa para acionarmos para intercâmbios. Dialogou com ele e estava disponível para dialogar com a equipe. Marina diz que convidou o Psicoletor para a atividade na Cocanha na sexta, que é um super parceiro. Vanessa diz sobre a demanda de Jaison que é possível fazer um livreto de baixo custo, que pode avaliar com ele as possibilidades. Maíra diz que podemos custear, mas é necessário associar a um produto do Redes. Sobre registro das atividades, Maíra deixa nítido que educadores/as de base podem fazer seus próprios registros se quiserem, mas não é uma atribuição exclusiva para o cargo, que pode ser alinhado com as Educadoras Apoiadoras, mas é fundamental que haja a visibilidade de tudo que é realizado. Foi registrado pelas coordenações que a comunidade do Araçá terá seu plano de ação aprimorado após agenda com coordenações do OTSS, FCT e equipe Redes, que ocorrerá no dia 02/04.</t>
  </si>
  <si>
    <t>Reunião do MT SP 02 dia 26/03 às 9h; 
 Finalização do preenchimento da planilha pela equipe até 27/03 no último período; 
 Plano de ação do Araçá terá seu plano de ação aprimorado após agenda com coordenações do OTSS, FCT e equipe Redes, que ocorrerá no dia 02/04.</t>
  </si>
  <si>
    <r>
      <rPr>
        <u/>
        <sz val="11"/>
        <color rgb="FF0000FF"/>
        <rFont val="Calibri"/>
        <family val="2"/>
      </rPr>
      <t>https://drive.google.com/open?id=1uJT87zYmBIMvE-b14NV0dkvrWFnXexJp</t>
    </r>
  </si>
  <si>
    <t>GT30</t>
  </si>
  <si>
    <t>juliamartins.otss@gmail.com</t>
  </si>
  <si>
    <t>Julia Martins e Nilmara Santos</t>
  </si>
  <si>
    <t>Reunião da equipe de Ubatuba centro - sul (Meso Inter) do Projeto Redes</t>
  </si>
  <si>
    <t>Barra dos Pescadores</t>
  </si>
  <si>
    <t>- Planejamento das reuniões de comissão de base no Centro-Sul de Ubatuba
 - Organização e execução de materiais para as reuniões de comissão de base</t>
  </si>
  <si>
    <t>As duas reuniões aconteceram para planejar as reuniões de comissao de base nas comunidades do MT01 centro-sul de ubatuba. No primeiro dia da reunião as educadoras apoiadores debateram sobre a calendarização das reuniões, elaboração do convite para as comunidades e quais as pautas serão aboradadas nas CB. Sendo assim, foi organizadas as seguintes pautas: apresentação dos 8 cursos da Rede de Formaçao Socioambiental do Projeto Redes; inicial de um cadastro para comunitários que precisam de laudo técnico para registro suas embarcações; fala sobre o coletivo de educação diferenciada; apresentação sobre o automonitoramento da rede boieira. Para as duas ultimas pautas, foram convividadas representantes de cada frente, coletivo de apoio a educação diferenciada de Ubatuba do FCT e coordenadora do GT Pesca do FCT. No dia seguinte da reunião foram organizados os materiais visuais e didáticos para a apresentação nas comissões de base, planejamento que esse momento será uma roda de conversa com apresentação das pautas e momentos de troca e dúvidas.</t>
  </si>
  <si>
    <r>
      <rPr>
        <u/>
        <sz val="11"/>
        <color rgb="FF0000FF"/>
        <rFont val="Calibri"/>
        <family val="2"/>
      </rPr>
      <t>https://drive.google.com/open?id=106mLe0bOmaswiJR12eY7hrQtTaJFoyh4</t>
    </r>
  </si>
  <si>
    <t>- Impressão de materiais (Formulário - cadastro das embarcações)
 - Compra de café 
 - Convite para as comunidades</t>
  </si>
  <si>
    <r>
      <rPr>
        <u/>
        <sz val="11"/>
        <color rgb="FF0000FF"/>
        <rFont val="Calibri"/>
        <family val="2"/>
      </rPr>
      <t>https://drive.google.com/open?id=1dLJSo0Mu1bk7RxgjYaJSHsv_2ai8k5tY</t>
    </r>
  </si>
  <si>
    <t>WW26</t>
  </si>
  <si>
    <t>- REUNIÃO DIA 21/03 COM MTSP 02 9H-10H30
- REUNIÃO DIA 21/03 COM MTSP 03 13H-14H30</t>
  </si>
  <si>
    <t>WW28</t>
  </si>
  <si>
    <t xml:space="preserve">Julia Martins e Nilmara Santos </t>
  </si>
  <si>
    <t xml:space="preserve">Reunião da equipe de Ubatuba centro - sul (Meso Inter) do Projeto Redes </t>
  </si>
  <si>
    <t xml:space="preserve">Barra dos Pescadores </t>
  </si>
  <si>
    <t xml:space="preserve">- Planejamento das reuniões de comissão de base no Centro-Sul de Ubatuba
- Organização e execução de materiais para as reuniões de comissão de base </t>
  </si>
  <si>
    <t xml:space="preserve">As duas reuniões aconteceram para planejar as reuniões de comissao de base nas comunidades do MT01 centro-sul de ubatuba. No primeiro dia da reunião as educadoras apoiadores debateram sobre a calendarização das reuniões, elaboração do convite para as comunidades e quais as pautas serão aboradadas nas CB. Sendo assim, foi organizadas as seguintes pautas: apresentação dos 8 cursos da Rede de Formaçao Socioambiental do Projeto Redes; inicial de um cadastro para comunitários que precisam de laudo técnico para registro suas embarcações; fala sobre o coletivo de educação diferenciada; apresentação sobre o automonitoramento da rede boieira. Para as duas ultimas pautas, foram convividadas representantes de cada frente, coletivo de apoio a educação diferenciada de Ubatuba do FCT e coordenadora do GT Pesca do FCT.  No dia seguinte da reunião foram organizados os materiais visuais e didáticos para a apresentação nas comissões de base, planejamento que esse momento será uma roda de conversa com apresentação das pautas e momentos de troca e dúvidas.  </t>
  </si>
  <si>
    <t>https://drive.google.com/open?id=106mLe0bOmaswiJR12eY7hrQtTaJFoyh4</t>
  </si>
  <si>
    <t xml:space="preserve">- Impressão de materiais (Formulário - cadastro das embarcações)
- Compra de café 
- Convite para as comunidades </t>
  </si>
  <si>
    <t>https://drive.google.com/open?id=1dLJSo0Mu1bk7RxgjYaJSHsv_2ai8k5tY</t>
  </si>
  <si>
    <t>WW29</t>
  </si>
  <si>
    <t>Ricardo Papu</t>
  </si>
  <si>
    <t>Ricardo Martins Monge (Educador apoiador), Licio Monteiro (Coordenador GT Pesquisa), Júlia Borges (Coordenadora Pedagógica)</t>
  </si>
  <si>
    <t>Ricardo Martins Monge (Educador apoiador) e Carolina Paixão (Educadora apoiadora)</t>
  </si>
  <si>
    <t>Gestão costeira marinha e pesca</t>
  </si>
  <si>
    <t>R. das Saíras, 163 - Caborê, Paraty - RJ, 23970-000 e virtual pelo GoogleMeet: https://meet.google.com/hcr-qqsy-vvb</t>
  </si>
  <si>
    <t>Dialogar sobre as diferentes experiências no território e o curso de gestão costeira marinha e pesca do Projeto Redes.</t>
  </si>
  <si>
    <t>A reunião do Bloco Temático de Justiça Socioambiental trouxe apresentações sobre a temática da gestão costeira marinha e da pesca. Foram provocadas algumas reflexões a partir de algumas definições e conceitos básicos sobre gestão costeira marinha, trazendo exemplos de alguns casos de incidência política do movimento social dentro dos espaços de controle social: a revisão do Plano de Manejo da APA Cairuçu (RJ) e o processo de elaboração do Plano de Manejo da APA Marinha do Litoral Norte (SP). Na sequência representantes do Grupo de Trabalho da Pesca do Fórum de Comunidades Tradicionais apresentaram o que é para o movimento fazer gestão do território marinho, o conflito com a proibição da rede boiera, a importância do automonitoramento como ferramenta de gestão comunitária e a liberação temporária da rede boiera. Ocorreu também a apresentação sobre o como o licenciamento ambiental vai ser trabalhado dentro dos 8 cursos da Rede de Formação Socioambiental, sendo que a ideia é que o licenciamento ambiental seja o fio condutor que vá unir os 8 cursos, são assuntos transversais que devem estar em toda a Rede de Formação. Na última apresentação do dia foi exposta a Rede Marangatu que é uma rede de ciência cidadã que se predispõe a fazer uma pesquisa / discussão sobre governança territorial, soberania de dados, automonitoramento, circuitos culturais e protocolo de coleta de dados. Foi aprovado dentro do edital do CNPQ, envolve a parceria do OTSS com a Universidade Estadual do Norte Fluminense Darcy Ribeiro (UENF), a Universidade Federal de Sergipe, o Fórum de Comunidades Tradicionais de Sergipe, a Universidade do Sul de Santa Catarina, a Universidade Federal do Pará (UFPA), a Universidad de Los Lagos e organizações Mapuche do Chile, a Universidade de Aveiro (Portugal), a Universidade de Coimbra (Portugal) e por outros pesquisadores colaboradores, acadêmicos e comunitários. Conjuga 5 projetos associados mais um de gestão desses projetos associados. Tem duração de 3 anos, mas poderá ser renovado. No final da reunião foi feito um debate das questões e temas levantados para contribuir na luta pela defesa dos territórios e conhecimentos ancestrais.</t>
  </si>
  <si>
    <t>https://drive.google.com/open?id=1uSSjA_m76uuPNM-KQm4XPSLP6OrFtU-q</t>
  </si>
  <si>
    <t>- Temos lacunas de dados, de monitorar o status / situação dos processos que ameaçam o território nas diversas instâncias da gestão costeira marinha e da pesca. Exemplos: fragilização do licenciamento ambiental (federal, estadual e municipal), municipalização das unidades de conservação do TJ, processo de privatização de praias e terrenos de marinha, etc. Diante disso precisamos numa próxima reunião do bloco levantar esses dados e acompanhar.
- É preciso levantar quais os espaços de participação social e instrumentos de gestão costeira marinha e da pesca existem? Quais funcionam sobre a ótica do movimento social? 
- Definir a data e o assunto da próxima reunião do bloco temático para o mês de abril de 2024.
- Resgatar a memória dos combinados da organização do Bloco Temático de Justiça Socioambiental e compartilhar no grupo de whatssapp.
- Resgatar informações do processo de regularização fundiária da APA Cairuçu, assim como do processo de discriminatória da Praia do Sono.</t>
  </si>
  <si>
    <t>GT31</t>
  </si>
  <si>
    <t>Maíra Afonso e Nara Malta- Coordenadoras de Campo</t>
  </si>
  <si>
    <t>Reunião de Coordenação de campo para finalização da planilha do PT fase II, com ênfase no orçamento</t>
  </si>
  <si>
    <t>Reunião de Coordenação de campo para finalização da planilha do PT fase II, com ênfase no orçamento. A atividade foi realizada a partir dos planos de ação comunitários por MT SP, os quais foram sistematizados na planilha padrão do OTSS</t>
  </si>
  <si>
    <t>- Divisão das coordenadoras para preencher o campo de orçamento e outra para migrar as informações do plano de ação para planilha padrão.</t>
  </si>
  <si>
    <r>
      <rPr>
        <u/>
        <sz val="11"/>
        <color rgb="FF0000FF"/>
        <rFont val="Calibri"/>
        <family val="2"/>
      </rPr>
      <t>https://drive.google.com/open?id=1O2wvaFGlCEHI5j_ow1UL0EUalBj9NFwD</t>
    </r>
  </si>
  <si>
    <t>GT32</t>
  </si>
  <si>
    <t>Reunião para aprimoramento de plano de ação comunitários- MT SP 04</t>
  </si>
  <si>
    <t>Reunião para aprimoramento de plano de ação comunitários- MT SP 04, diálogo sobre os desafios para construir o planejamento do micro.</t>
  </si>
  <si>
    <t>Reunião para pensar nos desafios que estão dificultando a materialização do planejamento das atividades no MT SP 04. As educadoras de base expuseram as dificuldades e contradições que são cobradas por serem membros de organizações sociais como o Coletivo Caiçara e também atuarem no Redes. Foi realizada uma avaliação do contexto por comunidade. A questão do difícil acesso em algumas das comunidades foi pautado.</t>
  </si>
  <si>
    <t>Angélica vai dialogar com Vanildo, Presidente da Associação Amor Castelhanos para verificar possibilidade de agenda no dia 04/04 com Coordenações do OTSS, Redes e FCT; 
 Durante a reunião de Planejamento nos dias 2 e 3 de abril, será informado para as Coordenações presentes a suspensão das atividades do MT SP 04 até a realização da reunião ampliada com as 6 comunidades de Castelhanos, que contará com uma convocação ampla para todas as comunidades do MT SP 04.</t>
  </si>
  <si>
    <r>
      <rPr>
        <u/>
        <sz val="11"/>
        <color rgb="FF0000FF"/>
        <rFont val="Calibri"/>
        <family val="2"/>
      </rPr>
      <t>https://drive.google.com/open?id=1_-JvzA_LA_ZQFum6Nop63qjp9YUYyeYJ</t>
    </r>
  </si>
  <si>
    <t>GT33</t>
  </si>
  <si>
    <t>Coordenadoras de Campo- Nara Malta e Maíra Afonso</t>
  </si>
  <si>
    <t>Reunião para aprimoramento de planos de ação comunitários</t>
  </si>
  <si>
    <t>Reunião para aprimoramento de planos de ação comunitários, para subsidiar reunião de planejamento de Meso presencial, prevista para 02 e 03 de abril.</t>
  </si>
  <si>
    <t>Reunião para aprimoramento de planos de ação comunitários, para subsidiar reunião de planejamento de Meso presencial, prevista para 02 e 03 de abril. Foi apresentado novo instrumento para sistematizar as ações prevista no MT SP 01, além de breve repasse das atividades executadas na semana passada e o que está por vir para essa semana, como a AFA em Toque Toque Pequeno.</t>
  </si>
  <si>
    <t>Será agendada reunião com o MT SP 01 para preenchimento da planilha; 
 Teremos 2 vans do Redes para o Torneio Aleluia, uma saindo do Camaroeiro e outra da Costa Sul. A equipe deve se mobilizar para convidar comunitários/as.</t>
  </si>
  <si>
    <r>
      <rPr>
        <u/>
        <sz val="11"/>
        <color rgb="FF0000FF"/>
        <rFont val="Calibri"/>
        <family val="2"/>
      </rPr>
      <t>https://drive.google.com/open?id=1jQtxSiGme-n-A9OYm9plDCARaaXROfRj</t>
    </r>
  </si>
  <si>
    <t>WW33</t>
  </si>
  <si>
    <t>Domingos Nobre (Coordenador do NGPP)</t>
  </si>
  <si>
    <t>Nathalia Emily (Bolsista/redes)</t>
  </si>
  <si>
    <t>Bloco Temático Educação Diferenciada</t>
  </si>
  <si>
    <t>https://meet.google.com/gof-smpj-ioy</t>
  </si>
  <si>
    <t>Representantes de instituições, CPP, Equipe de Educadores, Equipe de Coordenação, Equipe da Petrobras</t>
  </si>
  <si>
    <t xml:space="preserve">1) Socializar as reflexões teóricas acumuladas sobre a temática de educação em relação aos coletivos de Educação Diferenciada;
2) Resultado preliminar da pesquisa coordenada pelo GT Pesquisa sobre o levantamento de dados em relação a educação diferenciada nos territórios;
3) Apresentação teórica sobre Apresentação e debate sobre o documento final da CONAE 
</t>
  </si>
  <si>
    <t>Apresentação dos resultados preliminares do GT pesquisa; Apresentação dos eixos do CONUE sobre educação diferenciada; debate sobre os itens apresentados</t>
  </si>
  <si>
    <t xml:space="preserve">Produzir um documento com base nos eixos prioritários para a Educação Diferenciada para o território para sobre a constituição do fórum e socializá-lo com todos posteriormente;
Selecionar os eixos prioritários do PNE para direcionar nossas ações políticas;
Levar as demandas à próxima reunião interinstitucional da Unesp;
Atualizar os dados da pesquisa;
Reforçar a comunicação com o Meso SP e Meso Inter para agendar reuniões específicas.
</t>
  </si>
  <si>
    <t>NGPP</t>
  </si>
  <si>
    <t>GT35</t>
  </si>
  <si>
    <t>Maíra Afonso (coordenadora de Campo) e Arthur Goerck (GT Planejamento)</t>
  </si>
  <si>
    <t>Maíra Afonso (coordenadora de Campo), Nara Malta (coordenadora de Campo) e Aline Limão (Secretaria Executiva)</t>
  </si>
  <si>
    <t>Encontro de Planejamento do Meso SP - Fatores Críticos de Sucesso</t>
  </si>
  <si>
    <t>R. João Manoel de Oliveira, 270 - Tabatinga, Caraguatatuba - SP, 11679-350</t>
  </si>
  <si>
    <t>Elaborar os Fatores Críticos de Sucesso do Meso SP</t>
  </si>
  <si>
    <t>No Encontro de Planejamento do Meso SP, foi realizada a integração da equipe do Meso SP com as demais coordenações do OTSS para elaborar conjuntamente os Fatores críticos de Sucesso. Em atividades dinâmicas em pequenos grupos ou assembléia, foram construídos os fatores que devem delimitar o olhar para a construção de ações em conjunto.</t>
  </si>
  <si>
    <r>
      <rPr>
        <u/>
        <sz val="11"/>
        <color rgb="FF0000FF"/>
        <rFont val="Calibri"/>
        <family val="2"/>
      </rPr>
      <t>https://drive.google.com/open?id=1Rp3vZusHoU9cJZXjlTcvPWbIryif9oHj</t>
    </r>
  </si>
  <si>
    <t>Apresentar conjunto de FCS na próxima reunião online.</t>
  </si>
  <si>
    <t>WW34</t>
  </si>
  <si>
    <t>https://drive.google.com/open?id=1Rp3vZusHoU9cJZXjlTcvPWbIryif9oHj</t>
  </si>
  <si>
    <t xml:space="preserve">Apresentar conjunto de FCS na próxima reunião online. </t>
  </si>
  <si>
    <t>GT36</t>
  </si>
  <si>
    <t>Carolina Andrade e Carmen Castro</t>
  </si>
  <si>
    <t>1. Informes de Campo; 2. Planejamento de atividades para abril; 3. Informes planejamento Meso Inter OTSS; 4. Informes EITS; 5. Atualização dos membros da CPP.</t>
  </si>
  <si>
    <t>Foram repassados o andamento das atividades de campo no mês de março e o planejamento de atividades para o mês de abril. Foram repassados informes sobre o EITS: atuação da equipe Redes no mapeamento de artesãos e artesãs do território. Foram votados os nomes indicados pelo meso inter para nova composição da CPP.</t>
  </si>
  <si>
    <t>- Realizar atividades de campo previstas para abril; Iniciar o processo de mapeamento de artesãos e artesãs em campo; coordenação de campo deve repassar à NGPP os indicados para composição da CPP.</t>
  </si>
  <si>
    <t>GT37</t>
  </si>
  <si>
    <t>Maíra Afonso e Nara Malta (coordenadoras de Campo) e Aline Limão (Secretaria executiva)</t>
  </si>
  <si>
    <t>Apresentação dos trabalhos e planejamento integrado</t>
  </si>
  <si>
    <t>Realizar a integração das equipes e planejar futuras ações formativas no Meso SP</t>
  </si>
  <si>
    <t>Durante a manhã houve a apresentação dos projetos desenvolvidos no OTSS para que a equipe do Meso SP possa tomar conhecimento de onde replicar esses trabalhos nas comunidades do Meso SP. Durante a tarde, houve a apresentação das ações que foram desenvolvidas pelas equipes do Meso SP. O objetivo era obtermos uma planejamento integrado das ações, mas não tivemos tempo hábil para isso.</t>
  </si>
  <si>
    <r>
      <rPr>
        <u/>
        <sz val="11"/>
        <color rgb="FF0000FF"/>
        <rFont val="Calibri"/>
        <family val="2"/>
      </rPr>
      <t>https://drive.google.com/open?id=1ReTLsQ1t4LgIWTMjEjQ3lJ94Qfbsli5_</t>
    </r>
  </si>
  <si>
    <t>O planejamento em conjunto será elaborado em futuras reuniões no formato virtual.</t>
  </si>
  <si>
    <t>WW35</t>
  </si>
  <si>
    <t xml:space="preserve">Carolina Andrade e Carmen Castro </t>
  </si>
  <si>
    <t xml:space="preserve">Carolina Andrade </t>
  </si>
  <si>
    <t xml:space="preserve">1. Informes de Campo; 2. Planejamento de atividades para abril; 3. Informes planejamento Meso Inter OTSS; 4. Informes EITS; 5. Atualização dos membros da CPP. </t>
  </si>
  <si>
    <t xml:space="preserve">Foram repassados o andamento das atividades de campo no mês de março e o planejamento de atividades para o mês de abril. Foram repassados informes sobre o EITS: atuação da equipe Redes no mapeamento de artesãos e artesãs do território. Foram votados os nomes indicados pelo meso inter para nova composição da CPP. </t>
  </si>
  <si>
    <t xml:space="preserve">- Realizar atividades de campo previstas para abril; Iniciar o processo de mapeamento de artesãos e artesãs em campo; coordenação de campo deve repassar à NGPP os indicados para composição da CPP. </t>
  </si>
  <si>
    <t>WW36</t>
  </si>
  <si>
    <t>Durante a manhã houve a apresentação dos projetos desenvolvidos no OTSS para que a equipe do Meso SP possa tomar conhecimento de onde replicar esses trabalhos nas comunidades do Meso SP. Durante a tarde, houve  a apresentação das ações que foram desenvolvidas pelas equipes do Meso SP. O objetivo era obtermos uma planejamento integrado das ações, mas não tivemos tempo hábil para isso.</t>
  </si>
  <si>
    <t>https://drive.google.com/open?id=1ReTLsQ1t4LgIWTMjEjQ3lJ94Qfbsli5_</t>
  </si>
  <si>
    <t>GT111</t>
  </si>
  <si>
    <t>siqueiramaria@id.uff.br</t>
  </si>
  <si>
    <t>Domingos - Coordenador Pedagógico
 Anna Vechia - Coordenadora de Campo</t>
  </si>
  <si>
    <t>Maria Eduarda Siqueira - Bolsista Fiotec</t>
  </si>
  <si>
    <t>Bloco Temático de Educação Diferenciada e Popular</t>
  </si>
  <si>
    <t>Google Meet vye-dgoe-hbo</t>
  </si>
  <si>
    <t>Moradoras e Moradores das comunidades, Mulheres da comunidades, Jovens da comunidade, Representantes de organizações comunitárias, Representantes de instituições, Cursista do Maré de Saberes, Equipe de Coordenação, Equipe da Petrobras, Especialistas convidad@s</t>
  </si>
  <si>
    <t>Políticas Públicas de Ensino Médio e Superior com Povos Tradicionais</t>
  </si>
  <si>
    <t>No encontro foi discutido as políticas públicas de ensino médio e superior com a convidada Suze Piza professora de filosofia e coordenadora do projeto de formação de professores UFABC LEC</t>
  </si>
  <si>
    <r>
      <rPr>
        <u/>
        <sz val="11"/>
        <color rgb="FF0000FF"/>
        <rFont val="Calibri"/>
        <family val="2"/>
      </rPr>
      <t>https://drive.google.com/open?id=1dIOyxsythWeP-G-Vo48-4WriVakZEN6M</t>
    </r>
  </si>
  <si>
    <t>Não houve encaminhamentos.</t>
  </si>
  <si>
    <t>GT38</t>
  </si>
  <si>
    <t>Nara Barreto Malta e Maíra Afonso- Coordenadoras de campo</t>
  </si>
  <si>
    <t>Reunião de Mseso SP- Pauta única- indicações CPP</t>
  </si>
  <si>
    <t>indicações para CPP</t>
  </si>
  <si>
    <t>Avaliação sobre a atual composição da CPP que representa o Meso SP, com diálogo sobre novas indicações e possíveis cortes de membros não ativos</t>
  </si>
  <si>
    <t>Equipe enviará as indicações para CPP até dia 12/04, após conversas com comunitárias e comunitários</t>
  </si>
  <si>
    <r>
      <rPr>
        <u/>
        <sz val="11"/>
        <color rgb="FF0000FF"/>
        <rFont val="Calibri"/>
        <family val="2"/>
      </rPr>
      <t>https://drive.google.com/open?id=1nHYAFcphIzl-uO7x_Wjwt6ZkwKp1li_B</t>
    </r>
  </si>
  <si>
    <t>WW37</t>
  </si>
  <si>
    <t xml:space="preserve"> indicações para CPP</t>
  </si>
  <si>
    <t>https://drive.google.com/open?id=1nHYAFcphIzl-uO7x_Wjwt6ZkwKp1li_B</t>
  </si>
  <si>
    <t>GT39</t>
  </si>
  <si>
    <t>Reunião de planejamento</t>
  </si>
  <si>
    <t>Instituto de educação de Angra dos Reis- IEAR/UFF Av. dos Trabalhadores, 179 - Jacuecanga, Angra dos Reis - RJ, 23914-360</t>
  </si>
  <si>
    <t>Pescadores e pescadores, Moradoras e Moradores das comunidades, Mulheres da comunidades, Jovens da comunidade, Integrantes de comissões de base, Integrantes de outras comissões, CPP, Equipe de Educadores, Equipe de Coordenação</t>
  </si>
  <si>
    <t>Apresentação do plano de trabalho da fase II, encaminhamentos sobre o PPP, renovação da cpp e curso de educação diferenciada da rede de formação.</t>
  </si>
  <si>
    <r>
      <rPr>
        <u/>
        <sz val="11"/>
        <color rgb="FF0000FF"/>
        <rFont val="Calibri"/>
        <family val="2"/>
      </rPr>
      <t>https://drive.google.com/open?id=1M4mziI7D4yf-1aPdZGqECvPe2E7PlSpP</t>
    </r>
  </si>
  <si>
    <t>Reunião de planejamento de Meso - RJ, nos dias 16 e 17/04/2024.</t>
  </si>
  <si>
    <r>
      <rPr>
        <u/>
        <sz val="11"/>
        <color rgb="FF0000FF"/>
        <rFont val="Calibri"/>
        <family val="2"/>
      </rPr>
      <t>https://drive.google.com/open?id=15FIabVDhDGXlLbzuqa8IPtATbcubVr9A</t>
    </r>
  </si>
  <si>
    <t>WW38</t>
  </si>
  <si>
    <t>Maria Margarida</t>
  </si>
  <si>
    <t xml:space="preserve">Maria Margarida Ferreira </t>
  </si>
  <si>
    <t xml:space="preserve">Reunião de planejamento </t>
  </si>
  <si>
    <t xml:space="preserve"> Instituto de educação de Angra dos Reis- IEAR/UFF Av. dos Trabalhadores, 179 - Jacuecanga, Angra dos Reis - RJ, 23914-360</t>
  </si>
  <si>
    <t xml:space="preserve">4- </t>
  </si>
  <si>
    <t>https://drive.google.com/open?id=1M4mziI7D4yf-1aPdZGqECvPe2E7PlSpP</t>
  </si>
  <si>
    <t>https://drive.google.com/open?id=15FIabVDhDGXlLbzuqa8IPtATbcubVr9A</t>
  </si>
  <si>
    <t>WW39</t>
  </si>
  <si>
    <t>mrichter@id.uff.br</t>
  </si>
  <si>
    <t>Monika Richter</t>
  </si>
  <si>
    <t>Equipe bloco tematico de ecosol</t>
  </si>
  <si>
    <t>Automonitoramento da Pesca e Rede Boieira</t>
  </si>
  <si>
    <t>CPP, Cursista do Maré de Saberes, Equipe de Educadores</t>
  </si>
  <si>
    <t>Consta no relatório</t>
  </si>
  <si>
    <t>https://drive.google.com/open?id=1OWGojit3N1ji1GRRyRcHQZNwunnMS2oM</t>
  </si>
  <si>
    <t xml:space="preserve">Para o próximo encontro – um estudo sobre o protocolo de aquicultura
Avaliar como ajudar as comunidades, como equiparar os impactos
</t>
  </si>
  <si>
    <t>GT41</t>
  </si>
  <si>
    <t>nara.aedas@gmail.com</t>
  </si>
  <si>
    <t>Maíra Afonso e Nara Malta- Coordenadoras de campo</t>
  </si>
  <si>
    <t>Reunião sobre 25º Festival do Camarão de Caraguatatuba</t>
  </si>
  <si>
    <t>Reunião para refletir sobre a programação na tenda da FUNDACC na 25ª Festa do Camarão, incluindo o livro da história do Camaroeiro</t>
  </si>
  <si>
    <t>Reunião para refletir sobre a programação na tenda da FUNDACC na 25ª Festa do Camarão, incluindo o livro da história do Camaroeiro Foi iniciado o roteiro pedagógico para as ações formativas</t>
  </si>
  <si>
    <t>Diálogo com Edna para preparação do livro sobre a história da comunidade Camaroeiro. Diálogo com FUNDACC para ver detalhes sobre a tenda que será disponibilizada para o Redes durante o Festival.</t>
  </si>
  <si>
    <r>
      <rPr>
        <u/>
        <sz val="11"/>
        <color rgb="FF0000FF"/>
        <rFont val="Calibri"/>
        <family val="2"/>
      </rPr>
      <t>https://drive.google.com/open?id=13WXygqO1HhMxw_xdGiWq7Hlee_BlyRiM</t>
    </r>
  </si>
  <si>
    <t>GT42</t>
  </si>
  <si>
    <t>Maíra Afonso, Nara Malta- Coordenação de campo</t>
  </si>
  <si>
    <t>Reunião ordinária Meso SP, pautas: 8 cursos e confirmação de indicações para CPP</t>
  </si>
  <si>
    <t>Reunião ordinária do Meso SP: - Informes 8 cursos e relatórios das comissões pedagógicas; - Confirmações das indicações da CPP:</t>
  </si>
  <si>
    <t>Informe do campo: Ontem na Câmara de Vereadores de São Sebastião aconteceu mais uma batalha do povo, com duas pautas extremamente sensíveis a população lotou a Câmara. Houve um aparato de segurança também nunca visto na história da Câmara, com uma dezena de viaturas. O Vereador acusado de assédio foi afastado por 90 dias, por unanimidade dos votos, com a proibição de entrar em prédios públicos e ainda corre o risco de ter a prisão preventiva instaurada nos próximos dias por coação de vítimas e testemunhas. Outra batalha vencida foram os vereadores aprovarem, também por unanimidade, o parecer da comissão sobre o projeto de lei que cassa o decreto do executivo para retirar 30 famílias da comunidade tradicional caiçara do Araçá. Foi um dia de vitória do povo sebastianense na Câmara tanto em relação ao abuso contra as mulheres quanto em relação ao racismo ambiental contra as comunidades tradicionais. Semana que vem será o desfecho do caso na Câmara, que será a votação do PL que derruba o veto do Prefeito acerca das desapropriações. Da equipe nessa última sessão de 16/04 estava Bruna, Jade e Gabriela, além de André pela CJA. Foi fornecido transporte com duas vans para garantir a mobilização social. Pautas: 1) Informes 8 cursos e relatórios das comissões pedagógicas 2) Confirmações das indicações da CPP Informe sobre 8 cursos e relatórios das comissões pedagógicas: Nathália fez apresentação. Defensores/as dos territórios tradicionais e educação diferenciada, os quais iniciarão em maio. Para o segundo curso, ainda não estão com vagas abertas. Todo percurso de preparação e organização do curso passa para apreciação e validação da Petrobrás, para então tornar público o edital. O curso de Educação Diferenciada está em processo de parecer da Petrobrás, com prazo de retorno para hoje. A comissão de seleção para o curso de defensoras/es está se reunindo e na semana que vem a Comissão Pedagógica do curso se reunirá. Iniciando os dois cursos, o terceiro será modelado, em diálogo com parcerias. Enaiê está na comissão de seleção do curso, mas está em processo de desligamento do Projeto. É importante achar uma suplência. Todos esses espaços dos cursos terão a participação da CPP, que está em processo de restruturação. O curso de defensores/as que está aberto tem 25 vagas e já há 64 inscrições até o presente momento, tarefa que a Comissão de seleção deve fazer a triagem a partir dos critérios definidos. A data final para demonstrarem interesse é dia 20/04, com publicação dos resultados até 30/04; Encaminhamento: Keyla vai entrar na Comissão de seleção com a saída de Enaiê. Como entrou em março, a equipe será acionada por ela para consultar sobre os perfis. Bruna que é mais experiente no Projeto vai auxiliar Keyla na tarefa mais diretamente. Confirmações das indicações da CPP Maíra fez apresentação da planilha com as indicações para CPP, destacando as lacunas e fazendo sugestões de possíveis nomes para consulta. Maíra fez uma orientação que toda reunião da CPP será registrada como RAI e deve ter um alinhamento interno para que seja realizado apenas um registro entre os Mesos, para evitar retrabalho. Encaminhamento: Nath vai entrar em contato com Thais que foi aluna do Maré de Saberes e mora em Caraguatatuba. Todos os nomes precisam ser definidos até o dia 25/04, momento que haverá uma reunião da CPP ainda com a ainda composição.</t>
  </si>
  <si>
    <t>Encaminhamentos: Pauta 1- Keyla vai entrar na Comissão de seleção com a saída de Enaiê. Como entrou em março, a equipe será acionada por ela para consultar sobre os perfis. Bruna que é mais experiente no Projeto vai auxiliar Keyla na tarefa mais diretamente. 
 Pauta 2: Nath vai entrar em contato com Thais que foi aluna do Maré de Saberes e mora em Caraguatatuba. Todos os nomes precisam ser definidos até o dia 25/04, momento que haverá uma reunião da CPP ainda com a ainda composição.</t>
  </si>
  <si>
    <r>
      <rPr>
        <u/>
        <sz val="11"/>
        <color rgb="FF0000FF"/>
        <rFont val="Calibri"/>
        <family val="2"/>
      </rPr>
      <t>https://drive.google.com/open?id=1960ACvbUNap-ByBO2iayZKmVLYKNSG50</t>
    </r>
  </si>
  <si>
    <t>GT43</t>
  </si>
  <si>
    <t>Carolina Andrade, Carmen Castro, Paula Callegario</t>
  </si>
  <si>
    <t>Sede do OTSS - Paraty</t>
  </si>
  <si>
    <t>1. Alteração na coordenação do meso inter: saída da Carmen, entrada da Paula; 2. Revisão do Plano de Trabalho Fase II Redes: como ficaram os quantitativos de atividades; 3. Adaptações no planejamento diante da revisão do plano de trabalho fase II.</t>
  </si>
  <si>
    <t>O dia foi iniciado com o anúncio das alterações na equipe de coordenação do meso inter: Carmen deixa o projeto e Paula assume a coordenação de campo em conjunto com Carolina. Aline Tavares apresentou os números e tipologias de atividades previstas para o ano de 2024 no Projeto Redes. Houve tempo para debate e esclarecimento de dúvidas. No período da tarde os educadores foram divididos em grupos por microterritórios, para reavaliar a calendarização e adaptar os números de atividades mensais.</t>
  </si>
  <si>
    <r>
      <rPr>
        <u/>
        <sz val="11"/>
        <color rgb="FF0000FF"/>
        <rFont val="Calibri"/>
        <family val="2"/>
      </rPr>
      <t>https://drive.google.com/open?id=1rpEEVCLZGPfZNECN-XqSseb8qRVM368X</t>
    </r>
  </si>
  <si>
    <t>Os educadores devem finalizar a calendarização das atividades até a data de 24/04, a fim de que a coordenação de campo tenha tempo de avaliar e fazer o planejamento financeiro até o encontro de planejamento do meso inter, nos dias 29 e 30/04 na Praia do Sono.</t>
  </si>
  <si>
    <t>https://drive.google.com/open?id=1X4rCAEAcbWJm6EtHGXhXlJM_CMpzhvnA, https://drive.google.com/open?id=1YqizQoEZBJ-9I4fyYzVEWPqCx3Ad523b</t>
  </si>
  <si>
    <t>WW41</t>
  </si>
  <si>
    <t xml:space="preserve">Reunião ordinária do Meso SP: - Informes 8 cursos e relatórios das comissões pedagógicas;  - Confirmações das indicações da CPP: </t>
  </si>
  <si>
    <t xml:space="preserve">   Informe do campo:   Ontem na Câmara de Vereadores de São Sebastião aconteceu mais uma batalha do povo, com duas pautas extremamente sensíveis a população lotou a Câmara. Houve um aparato de segurança também nunca visto na história da Câmara, com uma dezena de viaturas. O Vereador acusado de assédio foi afastado por 90 dias, por unanimidade dos votos, com a proibição de entrar em prédios públicos e ainda corre o risco de ter a prisão preventiva instaurada nos próximos dias por coação de vítimas e testemunhas.  Outra batalha vencida foram os vereadores aprovarem, também por unanimidade, o parecer da comissão sobre o projeto de lei que cassa o decreto do executivo para retirar 30 famílias da comunidade tradicional caiçara do Araçá. Foi um dia de vitória do povo sebastianense na Câmara tanto em relação ao abuso contra as mulheres quanto em relação ao racismo ambiental contra as comunidades tradicionais. Semana que vem será o desfecho do caso na Câmara, que será a votação do PL que derruba o veto do Prefeito acerca das desapropriações. Da equipe nessa última sessão de 16/04 estava Bruna, Jade e Gabriela, além de André pela CJA. Foi fornecido transporte com duas vans para garantir a mobilização social.      Pautas:   1) Informes 8 cursos e relatórios das comissões pedagógicas   2) Confirmações das indicações da CPP      Informe sobre 8 cursos e relatórios das comissões pedagógicas: Nathália fez apresentação.   Defensores/as dos territórios tradicionais e educação diferenciada, os quais iniciarão em maio. Para o segundo curso, ainda não estão com vagas abertas. Todo percurso de preparação e organização do curso passa para apreciação e validação da Petrobrás, para então tornar público o edital. O curso de Educação Diferenciada está em processo de parecer da Petrobrás, com prazo de retorno para hoje.   A comissão de seleção para o curso de defensoras/es está se reunindo e na semana que vem a Comissão Pedagógica do curso se reunirá.   Iniciando os dois cursos, o terceiro será modelado, em diálogo com parcerias.   Enaiê está na comissão de seleção do curso, mas está em processo de desligamento do Projeto. É importante achar uma suplência.   Todos esses espaços dos cursos terão a participação da CPP, que está em processo de restruturação.   O curso de defensores/as que está aberto tem 25 vagas e já há 64 inscrições até o presente momento, tarefa que a Comissão de seleção deve fazer a triagem a partir dos critérios definidos. A data final para demonstrarem interesse é dia 20/04, com publicação dos resultados até 30/04;   Encaminhamento: Keyla vai entrar na Comissão de seleção com a saída de Enaiê. Como entrou em março, a equipe será acionada por ela para consultar sobre os perfis. Bruna que é mais experiente no Projeto vai auxiliar Keyla na tarefa mais diretamente.      Confirmações das indicações da CPP   Maíra fez apresentação da planilha com as indicações para CPP, destacando as lacunas e fazendo sugestões de possíveis nomes para consulta.   Maíra fez uma orientação que toda reunião da CPP será registrada como RAI e deve ter um alinhamento interno para que seja realizado apenas um registro entre os Mesos, para evitar retrabalho.   Encaminhamento: Nath vai entrar em contato com Thais que foi aluna do Maré de Saberes e mora em Caraguatatuba. Todos os nomes precisam ser definidos até o dia 25/04, momento que haverá uma reunião da CPP ainda com a ainda composição.    </t>
  </si>
  <si>
    <t xml:space="preserve">Encaminhamentos: Pauta 1- Keyla vai entrar na Comissão de seleção com a saída de Enaiê. Como entrou em março, a equipe será acionada por ela para consultar sobre os perfis. Bruna que é mais experiente no Projeto vai auxiliar Keyla na tarefa mais diretamente. 
Pauta 2: Nath vai entrar em contato com Thais que foi aluna do Maré de Saberes e mora em Caraguatatuba. Todos os nomes precisam ser definidos até o dia 25/04, momento que haverá uma reunião da CPP ainda com a ainda composição. 
</t>
  </si>
  <si>
    <t>https://drive.google.com/open?id=1960ACvbUNap-ByBO2iayZKmVLYKNSG50</t>
  </si>
  <si>
    <t>WW42</t>
  </si>
  <si>
    <t xml:space="preserve">1. Alteração na coordenação do meso inter: saída da Carmen, entrada da Paula; 2. Revisão do Plano de Trabalho Fase II Redes: como ficaram os quantitativos de atividades; 3. Adaptações no planejamento diante da revisão do plano de trabalho fase II. </t>
  </si>
  <si>
    <t xml:space="preserve">O dia foi iniciado com o anúncio das alterações na equipe de coordenação do meso inter: Carmen deixa o projeto e Paula assume a coordenação de campo em conjunto com Carolina. Aline Tavares apresentou os números e tipologias de atividades previstas para o ano de 2024 no Projeto Redes. Houve tempo para debate e esclarecimento de dúvidas. No período da tarde os educadores foram divididos em grupos por microterritórios, para reavaliar a calendarização e adaptar os números de atividades mensais. </t>
  </si>
  <si>
    <t>https://drive.google.com/open?id=1rpEEVCLZGPfZNECN-XqSseb8qRVM368X</t>
  </si>
  <si>
    <t xml:space="preserve">Os educadores devem finalizar a calendarização das atividades até a data de 24/04, a fim de que a coordenação de campo tenha tempo de avaliar e fazer o planejamento financeiro até o encontro de planejamento do meso inter, nos dias 29 e 30/04 na Praia do Sono. </t>
  </si>
  <si>
    <t>GT44</t>
  </si>
  <si>
    <t>carolina.geo.otss@gmail.com</t>
  </si>
  <si>
    <t>Laís, Carolina e Geovane (MT3)</t>
  </si>
  <si>
    <t>Carolina Paixão (educadora apoiadora)</t>
  </si>
  <si>
    <t>Reunião de equipe MT3</t>
  </si>
  <si>
    <t>Alinhamento de planejamento das próximas atividades</t>
  </si>
  <si>
    <t>Repasse do planejamento anual. Sobre aproximação do processo de TBC em Dois Rios com a Rede Nhandereko. Waguinho (São Gonçalo) já esteve em Dois Rios na construção do roteiro de TBC da fase 1 junto à UERJ. Laís conversou com ele e explicou sobre o atual cenário (sem a UERJ). Retomar esse diálogo e convidá-lo para uma visita em Dois Rios. Palmas tem relação com a Rede Nhandereko. Aline esteve na devolutiva de TBC no Saco do Céu e fez uma fala. Na Caravana, foi feito um roteiro de TBC da Rede Nhandereko (Vitória - Palmas; Saco do Céu; Alexandra - Abraão). Geovane propõe fortalecer uma rede entre pescadores, formando uma organização política. Para isso, é necessário visitar comunidades e entender as demandas locais. Para após, criar as articulações. Criar um roteiro de visitas junto ao MT4. Participação nas agendas de Ed. Diferenciada: Reunião do Coletivo de Ed. Diferenciada dia 20/04 como RAI; Ação Formativa em Abraão sobre Escolas no Território dia 24/04; Visita de Convivência no Abraão dia 29/04. Pegar a corda semana que vem por meio do Marcos Vinícius, articular para no mesmo dia o pessoal de Dois Rios buscar no Centro de Angra dos Reis (Geovane ficará na responsabilidade). Saco do Céu: carta de interesse e o formulário on-line deve ser enviada até 12 de maio. Está aberto o processo desde 10 de abril. Carta de interesse deve ser escrita de forma suscinta descrevendo como irão lidar com o desafio proposto (gestão das águas, estrutura de pesca, e_____). Saco do Céu se interessou por estrutura de pesca, formas de ajudar os pescadores em infraestrutura, pensou na câmara fria, no diesel. É uma associação de moradores e pescadores, já tem um processo sendo feito com a associação e o Redes, onde discute-se a autonomia dos pescadores frente aos atravessadores. Marcar reunião on-line para escrever a carta. Partilha de pesca: Oficina de costura de rede (Boto – Dois Rios e Leninha –Saco do Céu); Rede de espera e rede de cerco. A visita no cerco, outra atividade. Retomar diálogo com GT pesca, marcar reunião on line para planejamento da ação e agendamento de uma nova data. Retirada de canoa em Paraty e Ubatuba – acompanhar esse processo para retomar na Ilha Grande. Aproveitar as agendas de pesca (partilhas e festival) para colher informações sobre a pesca. Deixar a Caravana da pesca para o final do período. Acompanhar o grupo de mulheres de Dois Rios.</t>
  </si>
  <si>
    <r>
      <rPr>
        <u/>
        <sz val="11"/>
        <color rgb="FF0000FF"/>
        <rFont val="Calibri"/>
        <family val="2"/>
      </rPr>
      <t>https://drive.google.com/open?id=1Koy4fYZzMIkTg8FIClKGgmW19N62JQpb</t>
    </r>
  </si>
  <si>
    <t>1- Articular com GT Pesca sobre a Partilha de Pesca (falar sobre oficina da rede, e agendar nova data) - Carol 
 2- Retomar diálogo com a Rede Nhanderekó a partir do Waguinho para o processo de Dois Rios 
 3- Iniciar os campos com as comunidades pesqueiras da Ilha Grande a partir de agosto 
 4- Marcos Vinícius pegará os dois rolos de corda na semana que vem. Geovane irá articular com as lideranças de Dois Rios para receber no mesmo dia. Importante ter lista de presença e foto neste dia. 
 5- Reunião dia 25/04 às 14:00 (quinta-feira) com a AMPEE para escrever a carta de interesse do edital 
 6- Solicitação de diárias para os dias: 24/04 AFA Abraão; 29/04 VC Abraão; 13/05 VC Enseada das Estrelas; 25/05 VC Enseada das Estrelas</t>
  </si>
  <si>
    <t>GT45</t>
  </si>
  <si>
    <t>Débora Brito (Bolsista Redes/UFF) Nathália Nascimento (Bolsista Redes/UFF)</t>
  </si>
  <si>
    <t>Coletivo de Educação DIferenciada</t>
  </si>
  <si>
    <t>Sede do Sepe</t>
  </si>
  <si>
    <t>Moradoras e Moradores das comunidades, Mulheres da comunidades, Representantes de organizações comunitárias, Representantes de instituições, Equipe de Coordenação</t>
  </si>
  <si>
    <t>1) Universidade dos Povos;
 2) Projeto POVOS;
 3) FOFEC; 
 4) Curso de Educação Diferenciada;</t>
  </si>
  <si>
    <t>A reunião alinhou os projetos que estão sendo desenvolvidos em relação a educação diferenciada.</t>
  </si>
  <si>
    <r>
      <rPr>
        <u/>
        <sz val="11"/>
        <color rgb="FF0000FF"/>
        <rFont val="Calibri"/>
        <family val="2"/>
      </rPr>
      <t>https://drive.google.com/open?id=1Lybupr2h4Y9r8JlpQaZvgRkvMtiUIM4b</t>
    </r>
  </si>
  <si>
    <t>Consta no relatório.</t>
  </si>
  <si>
    <t>WW45</t>
  </si>
  <si>
    <t>Equipe dos blocos de ecosol e jsa</t>
  </si>
  <si>
    <t>Gabriela e Monika</t>
  </si>
  <si>
    <t>Protocolo de Consulta Livre Prévia e Informada sobre implantação de Aquicultura em territórios tradicionais</t>
  </si>
  <si>
    <t>CPP, Equipe de Educadores, Equipe da Petrobras</t>
  </si>
  <si>
    <t>consta na relatoria</t>
  </si>
  <si>
    <t xml:space="preserve">Encaminhamentos:
1.	Encontro dos Blocos temáticos Justiça Socioambiental e Economia Solidária no Araçá - Falar sobre automonitoramento e Protocolo de Consulta (Partilha?)
2.	Construir agendas de formações sobre Protocolo de Consulta no Meso RJ e afunilar o debate com o MPF do Rio.
3.	Possibilidade de Partilha no Aventureiro - Ilha Grande, para levar lideranças de movimentos sociais para fortalecer as comunidades isoladas de lá.
</t>
  </si>
  <si>
    <t>WW46</t>
  </si>
  <si>
    <t>Equipe do bloco de ecosol e jsa</t>
  </si>
  <si>
    <t>Gabriela (Meso SP) e Monika</t>
  </si>
  <si>
    <t>Protocolo de Consulta Livre Prévia e Informada sobre implantação de Aquicultura em territórios tradicionais.</t>
  </si>
  <si>
    <t xml:space="preserve">Protocolo de Consulta Livre Prévia e Informada sobre implantação de Aquicultura em territórios tradicionais.
</t>
  </si>
  <si>
    <t>No relatório</t>
  </si>
  <si>
    <t>https://drive.google.com/open?id=13dCURuwt0uy6KVFKnz6M4KYAVvU50cwp</t>
  </si>
  <si>
    <t xml:space="preserve">1.	Encontro dos Blocos temáticos Justiça Socioambiental e Economia Solidária no Araçá - Falar sobre automonitoramento e Protocolo de Consulta (Partilha?)
2.	Construir agendas de formações sobre Protocolo de Consulta no Meso RJ e afunilar o debate com o MPF do Rio.
3.	Possibilidade de Partilha no Aventureiro - Ilha Grande, para levar lideranças de movimentos sociais para fortalecer as comunidades isoladas de lá.
</t>
  </si>
  <si>
    <t>https://drive.google.com/open?id=1wrLBIIvuxrLCNaCDBkjqgkKeUaW9femS, https://drive.google.com/open?id=1XglrfhSm1RZPqrDoH9TXITrBfajPrPs2</t>
  </si>
  <si>
    <t>WW48</t>
  </si>
  <si>
    <t>Aline Tavares - Coordenadora Projeto Redes; Domingos Nobre representante do Núcleo Gestor Político Pedagógico</t>
  </si>
  <si>
    <t xml:space="preserve">Angélica Rodrigues Assessoria Gestão de Saberes e Lara Bueno Chiarelli Legaspe Assistente de coordenação Projeto Redes </t>
  </si>
  <si>
    <t>27ª Reunião da Coordenação Político Pedagógica - Pauta Renovação e atualização dos novos membros da CPP</t>
  </si>
  <si>
    <t>- https://meet.google.com/woq-djao-fcw</t>
  </si>
  <si>
    <t xml:space="preserve">A 27ª reunião da Coordenação Político Pedagógica teve como objetivo a finalização do ciclo de dois anos de mandado e a renovação dos membros da CPP, segundo consta no Regimento Interno da Coordenação Político Pedagógica do Projeto Redes.   </t>
  </si>
  <si>
    <t xml:space="preserve">Durante a reunião com base no regimento interno buscou-se relembrar os critérios sobre o mandato, composição, representatividade e atribuições, apresentando a lista com os novos integrantes indicado pelos educadores dos Mesoterritório e agradecendo a participação dos membros que se retiram da função e aos que seguem junto a coordenação para o mandato de mais dois anos. </t>
  </si>
  <si>
    <t>https://drive.google.com/open?id=1dEhExOncw8jAnNSbdHCXIgVBhT8sBnoa</t>
  </si>
  <si>
    <t xml:space="preserve">•	Aline irá consultar sobre a viabilidade de participação de um comunitário representante por Mesoterritório no NGPP.
•	Será enviado para Alexandra uma declaração de participação na CPP. 
•	Será agendada uma reunião para recepção dos novos membros da CPP.
</t>
  </si>
  <si>
    <t>WW49</t>
  </si>
  <si>
    <t>Debora Brito (Bolsista Redes/UFF)</t>
  </si>
  <si>
    <t xml:space="preserve">Analise dos PME e PNE´s </t>
  </si>
  <si>
    <t>https://meet.google.com/ndy-hojn-owm</t>
  </si>
  <si>
    <t>Pescadores e pescadores, Moradoras e Moradores das comunidades, Mulheres da comunidades, Representantes de organizações comunitárias, Representantes de instituições, Cursista do Maré de Saberes, Equipe de Educadores, Equipe de Coordenação</t>
  </si>
  <si>
    <t>Continuidade da discussão do Bloco temático anterior de Educação Diferenciada e Popular referente aos Planos Municipais (PME)</t>
  </si>
  <si>
    <t xml:space="preserve">Durante a reunião foi discutido como os coletivos e as comunidades podem se organizar para ocupar espaços e ferramentas legais como o PME com o intuito de atender as demandas do território. </t>
  </si>
  <si>
    <t>https://drive.google.com/open?id=1Nc5cOO1uKE-aZhTz-kFsUsvmgO3ldcd3</t>
  </si>
  <si>
    <t>https://drive.google.com/open?id=1mQHUXOrgLqpVZtiwKvjvSs0ldPiEmuCw</t>
  </si>
  <si>
    <t>educadores.022.otss@gmail.com</t>
  </si>
  <si>
    <t>Plano de Trabalho Fase 3</t>
  </si>
  <si>
    <t>Mangaratiba</t>
  </si>
  <si>
    <t>Jade Branco</t>
  </si>
  <si>
    <t xml:space="preserve">Jade Branco - educador apoiador </t>
  </si>
  <si>
    <t>São Sebastião, Ubatuba, Paraty, Angra dos Reis, Mangaratiba</t>
  </si>
  <si>
    <t>WW44</t>
  </si>
  <si>
    <t xml:space="preserve">Coletivo de Educação DIferenciada </t>
  </si>
  <si>
    <t xml:space="preserve">Sede do Sepe </t>
  </si>
  <si>
    <t xml:space="preserve">1)	Universidade dos Povos;
2)	Projeto POVOS;
3)	FOFEC; 
4)	Curso de Educação Diferenciada; 
</t>
  </si>
  <si>
    <t xml:space="preserve">A reunião alinhou os projetos que estão sendo desenvolvidos em relação a educação diferenciada. </t>
  </si>
  <si>
    <t>https://drive.google.com/open?id=1Lybupr2h4Y9r8JlpQaZvgRkvMtiUIM4b</t>
  </si>
  <si>
    <t>GT52</t>
  </si>
  <si>
    <t>Reunião ordinária de equipe do Meso SP</t>
  </si>
  <si>
    <t>Formação da rede Nhandereko no meso SP; 
 vagas remanescentes para CPP;
 8 cursos;
 BT Ecosol e JSA;
 Informes</t>
  </si>
  <si>
    <t>Informes: Foi expressa a solidariedade da equipe perante a situação calamitosa no Rio Grande do Sul devido às fortes chuvas, enchentes e deslizamentos. Cancelamento de OFPC em Ubatuba prevista para essa semana. Pautas: Formação com a rede Nhandereko no Meso SP; A Rede propõe um processo formativo antes do curso com o tema TBC, para nivelamento da equipe sobre TBC. Têm sido recorrente o esvaziamento e disputa em torno do conceito de TBC. Existe uma proposta para formação no Meso SP no mês de julho, serão dois dias. Temos que definir um local para esse encontro. Castelhanos, Araçá e Praia da Fome foram as sugestões até o momento. Cocanha foi citada, mas já há consolidação do roteiro lá. É importante avaliar quais comunidades têm interesse e onde comportaria a formação. Maysa socializou a estrutura pensada: Coordenadores da Rede Nhandereko (5) Coordenadores do FCT (1) Equipe da frente de TBC da ITS (3) Educadores/as e coordenadores/as dos Mesos (20) Comunitários/as, Núcleo de Acompanhamento, CPP (10) Comunidades de indicação da Rede Nhandereko (5) Comunitários/as da comunidade em que será realizada a Partilha (10) TOTAL: 51 pessoas Disse ainda que há uma proposta de roteiro. Encaminhamento: ver na reunião do micro 4 sobre a proposta de realizar na Fome, prevendo se possuem estrutura suficiente para comportar e se tem interesse comunitário. Haverá uma sondagem no micro 2 sobre o interesse no Araçá como segunda opção, caso a Fome decline. A definição deverá ser até 10/05. Vagas remanescentes para CPP; Simoni saiu, Sabrina está como suplente da Coordenação Nacional Caiçara, com isso, abrem vagas para o Meso SP, para educador/a e comunitária/os. Para as vagas para comunitário/as de Ilhabela sugere-se Aline pelo MT 04 e uma indicação para o MT 03. Encaminhamento: Jorge estava como suplente e entra como titular na vaga de Sabrina. Bianca passa a ser suplente de Jorge. As vagas para comunitário/as de Ilhabela Maysa vai contatar Aline pelo MT 04 e Bruna vai tentar fazer uma indicação para o MT 03. 8 cursos; Nath diz que nesse final de semana iniciou o curso da primeira turma de Educação Diferenciada e pelos relatos, foi um ótimo espaço. Para esse mês terá um curso sobre Defensores/as dos territórios, em parceria com as DPE do RJ e de SP. O terceiro curso deve ser de saneamento ecológico. Na semana passada teve uma reunião sobre a proposta. A ideia é espaçar os cursos nos Mesos, intercalando tempo escola com tempo comunidade. A ITS tem acúmulo sobre o tema e na semana que vem seguirá a construção do curso, que deve ser executado entre julho e agosto. Nath diz que as inscrições para o curso da Defensoria no Meso SP foi muito baixa, se comparado com outros Mesos. Se torna importante levarmos para o campo recorrentemente os 8 cursos, os temas que serão abordados, para auxiliar na difusão por interesse nas temáticas. Sobre a seleção do curso de Defensores/as não houve participação das educadoras/es, o que trouxe descontentamento para a equipe. As educadoras que estavam à frente do fechamento da proposta para o curso de Educação Diferenciada resgataram o processo de construção do curso, com muitas discussão e tempo com qualidade para pensar na forma e no conteúdo. A seleção no RJ foi indicação de Coletivos, o que foi muito interessante. Colocam que existe um desafio para pensar na seleção no Meso SP, já que existe apenas um Coletivo de Educação Diferenciada no território que é de Ilhabela e já expressou que não tem interesse em participar do curso. Encaminhamento: pensar em caminhos para indicação e mobilização social para os cursos no Meso SP. Informes gerais: Bloco Temático Economia Solidária e JSA: Na última reunião do BT de Ecosol foi pensado em fazer a próxima reunião presencial no Araçá para olhar para as violações latentes na comunidade. A ideia é olhar para o Protocolo de Consulta, junto com o BT de JSA. Gabriela estava na reunião e socializou a relatoria: https://docs.google.com/document/d/1s16Eco0qQtmrKk60GLE4X1jIvL3S1y_R6bgiLcti0qE/edit Bruna sugere que haja uma dinâmica mais propositiva para por exemplo construir o Protocolo junto com a comunidade do Araçá, para que não seja apenas um local para a reunião, mas com proposta engajada ao local. Jade diz que acha interessante que o tema do MAC também seja abordado, já que o BT de Ecosol e GT pesca vem se debruçando nesse tema. Aproveitou e deu o informe que na última reunião da Câmara não houve quórum para votação sobre as desapropriações. Considera que o Protocolo é um instrumento bem importante para defesa do território nesse momento. Durante a reunião houve informe da CJSA sobre uma intimação recebida hoje sobre a demolição em 24h de três ranchos de pesca da Baía do Araçá. Encaminhamento: amadurecer com os BTs de Ecosol e JSA se é um momento para uma AFA ou uma reunião em si de BT. A pauta terá continuidade na reunião de MT 02 prevista para essa semana, bem como junto à comunidade na sexta-feira. Solicitação de desligamento de educadora apoiadora: Luciana anuncia sua saída do Projeto por ter conseguido outro trabalho. Agradece o período de trabalho e informa que está cumprindo aviso prévio.</t>
  </si>
  <si>
    <r>
      <rPr>
        <u/>
        <sz val="11"/>
        <color rgb="FF0000FF"/>
        <rFont val="Calibri"/>
        <family val="2"/>
      </rPr>
      <t>https://drive.google.com/open?id=1Az5MAMh1MPD_6rFQWb-blWlREfJVYABm</t>
    </r>
  </si>
  <si>
    <t>Encaminhamentos: ver na reunião do micro 4 sobre a proposta de realizar na Fome, prevendo se possuem estrutura suficiente para comportar e se tem interesse comunitário. Haverá uma sondagem no micro 2 sobre o interesse no Araçá como segunda opção, caso a Fome decline. A definição deverá ser até 10/05. 
 Jorge estava como suplente e entra como titular na vaga de Sabrina. Bianca passa a ser suplente de Jorge. As vagas para comunitário/as de Ilhabela Maysa vai contatar Aline pelo MT 04 e Bruna vai tentar fazer uma indicação para o MT 03. 
 Pensar em caminhos para indicação e mobilização social para os cursos no Meso SP. 
 Amadurecer com os BTs de Ecosol e JSA se é um momento para uma AFA ou uma reunião em si de BT. A pauta terá continuidade na reunião de MT 02 prevista para essa semana, bem como junto à comunidade na sexta-feira.</t>
  </si>
  <si>
    <t>WW51</t>
  </si>
  <si>
    <t>Formação da rede Nhandereko no meso SP; 
vagas remanescentes para CPP;
8 cursos;
BT Ecosol e JSA;
Informes</t>
  </si>
  <si>
    <t xml:space="preserve">Informes:   Foi expressa a solidariedade da equipe perante a situação calamitosa no Rio Grande do Sul devido às fortes chuvas, enchentes e deslizamentos.   Cancelamento de OFPC em Ubatuba prevista para essa semana.      Pautas:   Formação com a rede Nhandereko no Meso SP;   A Rede propõe um processo formativo antes do curso com o tema TBC, para nivelamento da equipe sobre TBC. Têm sido recorrente o esvaziamento e disputa em torno do conceito de TBC. Existe uma proposta para formação no Meso SP no mês de julho, serão dois dias. Temos que definir um local para esse encontro. Castelhanos, Araçá e Praia da Fome foram as sugestões até o momento. Cocanha foi citada, mas já há consolidação do roteiro lá.   É importante avaliar quais comunidades têm interesse e onde comportaria a formação.   Maysa socializou a estrutura pensada:   Coordenadores da Rede Nhandereko (5)    Coordenadores do FCT (1)    Equipe da frente de TBC da ITS (3)    Educadores/as e coordenadores/as dos Mesos (20)    Comunitários/as, Núcleo de Acompanhamento, CPP (10)    Comunidades de indicação da Rede Nhandereko (5)    Comunitários/as da comunidade em que será realizada a Partilha (10)    TOTAL: 51 pessoas      Disse ainda que há uma proposta de roteiro.   Encaminhamento: ver na reunião do micro 4 sobre a proposta de realizar na Fome, prevendo se possuem estrutura suficiente para comportar e se tem interesse comunitário. Haverá uma sondagem no micro 2 sobre o interesse no Araçá como segunda opção, caso a Fome decline. A definição deverá ser até 10/05.      Vagas remanescentes para CPP;    Simoni saiu, Sabrina está como suplente da Coordenação Nacional Caiçara, com isso, abrem vagas para o Meso SP, para educador/a e comunitária/os.   Para as vagas para comunitário/as de Ilhabela sugere-se Aline pelo MT 04 e uma indicação para o MT 03.   Encaminhamento: Jorge estava como suplente e entra como titular na vaga de Sabrina. Bianca passa a ser suplente de Jorge. As vagas para comunitário/as de Ilhabela Maysa vai contatar Aline pelo MT 04 e Bruna vai tentar fazer uma indicação para o MT 03.      8 cursos;   Nath diz que nesse final de semana iniciou o curso da primeira turma de Educação Diferenciada e pelos relatos, foi um ótimo espaço. Para esse mês terá um curso sobre Defensores/as dos territórios, em parceria com as DPE do RJ e de SP.   O terceiro curso deve ser de saneamento ecológico. Na semana passada teve uma reunião sobre a proposta. A ideia é espaçar os cursos nos Mesos, intercalando tempo escola com tempo comunidade. A ITS tem acúmulo sobre o tema e na semana que vem seguirá a construção do curso, que deve ser executado entre julho e agosto.   Nath diz que as inscrições para o curso da Defensoria no Meso SP foi muito baixa, se comparado com outros Mesos. Se torna importante levarmos para o campo recorrentemente os 8 cursos, os temas que serão abordados, para auxiliar na difusão por interesse nas temáticas.   Sobre a seleção do curso de Defensores/as não houve participação das educadoras/es, o que trouxe descontentamento para a equipe.   As educadoras que estavam à frente do fechamento da proposta para o curso de Educação Diferenciada resgataram o processo de construção do curso, com muitas discussão e tempo com qualidade para pensar na forma e no conteúdo. A seleção no RJ foi indicação de Coletivos, o que foi muito interessante. Colocam que existe um desafio para pensar na seleção no Meso SP, já que existe apenas um Coletivo de Educação Diferenciada no território que é de Ilhabela e já expressou que não tem interesse em participar do curso.   Encaminhamento: pensar em caminhos para indicação e mobilização social para os cursos no Meso SP.      Informes gerais:   Bloco Temático Economia Solidária e JSA:   Na última reunião do BT de Ecosol foi pensado em fazer a próxima reunião presencial no Araçá para olhar para as violações latentes na comunidade. A ideia é olhar para o Protocolo de Consulta, junto com o BT de JSA.   Gabriela estava na reunião e socializou a relatoria: https://docs.google.com/document/d/1s16Eco0qQtmrKk60GLE4X1jIvL3S1y_R6bgiLcti0qE/edit   Bruna sugere que haja uma dinâmica mais propositiva para por exemplo construir o Protocolo junto com a comunidade do Araçá, para que não seja apenas um local para a reunião, mas com proposta engajada ao local.   Jade diz que acha interessante que o tema do MAC também seja abordado, já que o BT de Ecosol e GT pesca vem se debruçando nesse tema. Aproveitou e deu o informe que na última reunião da Câmara não houve quórum para votação sobre as desapropriações. Considera que o Protocolo é um instrumento bem importante para defesa do território nesse momento.   Durante a reunião houve informe da CJSA sobre uma intimação recebida hoje sobre a demolição em 24h de três ranchos de pesca da Baía do Araçá.   Encaminhamento: amadurecer com os BTs de Ecosol e JSA se é um momento para uma AFA ou uma reunião em si de BT. A pauta terá continuidade na reunião de MT 02 prevista para essa semana, bem como junto à comunidade na sexta-feira.      Solicitação de desligamento de educadora apoiadora:    Luciana anuncia sua saída do Projeto por ter conseguido outro trabalho. Agradece o período de trabalho e informa que está cumprindo aviso prévio. </t>
  </si>
  <si>
    <t>https://drive.google.com/open?id=1Az5MAMh1MPD_6rFQWb-blWlREfJVYABm</t>
  </si>
  <si>
    <t xml:space="preserve">Encaminhamentos: ver na reunião do micro 4 sobre a proposta de realizar na Fome, prevendo se possuem estrutura suficiente para comportar e se tem interesse comunitário. Haverá uma sondagem no micro 2 sobre o interesse no Araçá como segunda opção, caso a Fome decline. A definição deverá ser até 10/05. 
Jorge estava como suplente e entra como titular na vaga de Sabrina. Bianca passa a ser suplente de Jorge. As vagas para comunitário/as de Ilhabela Maysa vai contatar Aline pelo MT 04 e Bruna vai tentar fazer uma indicação para o MT 03. 
Pensar em caminhos para indicação e mobilização social para os cursos no Meso SP. 
Amadurecer com os BTs de Ecosol e JSA se é um momento para uma AFA ou uma reunião em si de BT. A pauta terá continuidade na reunião de MT 02 prevista para essa semana, bem como junto à comunidade na sexta-feira. 
</t>
  </si>
  <si>
    <t>GT53</t>
  </si>
  <si>
    <t>bruna.brl.lopes@gmail.com</t>
  </si>
  <si>
    <t>bruna.slopes@fiocruz.br</t>
  </si>
  <si>
    <t>Comissão Pedagógica</t>
  </si>
  <si>
    <t>Bruna Lopes</t>
  </si>
  <si>
    <t>Curso de Defensoras e Defensores dos Territórios Tradicionais</t>
  </si>
  <si>
    <t>teams</t>
  </si>
  <si>
    <t>Equipe de Educadores, CJSA e Defensoria Pública</t>
  </si>
  <si>
    <t>Elaborar o Curso de Defensoras e Defensores dos Territórios Tradicionais</t>
  </si>
  <si>
    <t>Foi feita a segunda reunião da Comissão Pedagógica do Curso de Defensoras e Defensores dos Territórios Tradicionais, onde acordos sobre a divisão do trabalho por comissões foi estabelecido. Foi apresentada a proposta de programação do Licenciamento Ambiental Aplicado, foram feitas sugestões e discussões sobre como relacionar a temática com os temas elencados pelos cursistas no momento da inscrição.</t>
  </si>
  <si>
    <t>A data do próximo encontro da Comissão Pedagógica foi marcado.</t>
  </si>
  <si>
    <t xml:space="preserve">Bruna Lopes </t>
  </si>
  <si>
    <t>GT54</t>
  </si>
  <si>
    <t>Carolina Andrade e Paula Callegario - coordenadoras de campo</t>
  </si>
  <si>
    <t>- Atualizações do trabalho de campo;
 - Repasse cursos: Educação Diferenciada e Defensores e Defensoras do Território;
 - Organização e logística: AFA Automonitoramento da Rede Boieira</t>
  </si>
  <si>
    <t>- Atualizações do trabalho de campo; - Repasse cursos: Educação Diferenciada e Defensores e Defensoras do Território; - Organização e logística: AFA Automonitoramento da Rede Boieira</t>
  </si>
  <si>
    <t>- Distribuição de tarefas para organização da AFA;
 - Organização das agendas de campo e datas de acompanhamento nos cursos.</t>
  </si>
  <si>
    <r>
      <rPr>
        <u/>
        <sz val="11"/>
        <color rgb="FF0000FF"/>
        <rFont val="Calibri"/>
        <family val="2"/>
      </rPr>
      <t>https://drive.google.com/open?id=1UUEwKkAI7HZZCq_2Gfx61HnhFNBInxzO</t>
    </r>
  </si>
  <si>
    <t>GT55</t>
  </si>
  <si>
    <t>Equipe MTSP02 e Coordenações de Campo</t>
  </si>
  <si>
    <t>Nara Barreto Malta- Coordenadora de campo</t>
  </si>
  <si>
    <t>Reunião com MT02, planejamento, repasse e alinhamento</t>
  </si>
  <si>
    <t>Sede OTSS São Sebastião</t>
  </si>
  <si>
    <t>Araçá: Abertura da reunião com as coordenadoras de campo com uma explicação sobre o propósito da reunião do Araçá ter sido remarcada. Resgate dos encaminhamentos da reunião do dia 18/04. O cenário da saúde financeira do Projeto foi abordado, na intenção de se respaldar na elaboração de um Plano de ação integrado, para além do Redes. Importância de consolidar a equipe como um espaço seguro, de forma que as informações que cheguem para a comunidade, seja previamente dialogada e sem distorções. Foi fechada a proposta para reunião com Araçá no dia 10/05: Apresentação da equipe; explicação sobre o propósito da reunião ter sido remarcada, já apresentando o objetivo do espaço; rodada de apresentação sobre as frentes de atuação na Comunidade: 1- TBC/Artesanato; 2- Educação Diferenciada; 3- Gestão Ambiental, MAC está incluído; 4- BTs JSA e Economia Solidária; finalizar com a consolidação de uma listagem de possíveis atividades para calendarizar e divulgação dos 8 cursos. 8 cursos- melhorar a divulgação dos cursos, fazer um material explicativo curto sobre o conteúdo e sobre os cronogramas. Sugestão de inserir no reels do Instagram os vídeos. Bianca informa que tem mais facilidade de mobilizar em Ilhabela do que no MT SP 02, devido aos vínculos que já possui. Encaminhamentos: reunião formativa para nivelamento sobre Plancus e siglas; fazer um documento com o que é possível atender de demanda ou não. Reunião com SE- financeiro e Ian da TI; reunião no Araçá no dia 10/05 às 18h; organizar uma formação sobre pesca e acompanhamento de cerco com Bianca no Bonete; Maria Angélica- formação sobre cultura caiçara. Porto Novo: Jorge vai dialogar com André para resgatar o histórico de atividade junto à comunidade do Porto Novo, pedindo contatos. Jorge vai dialogar com o professor sobre as possibilidades de agendas e estrutura necessária para o curso. Reunião dia 18/05 no sábado às 16h terá uma reunião com o Distrito de Porto Novo para apresentação do Projeto e divulgação dos 8 cursos. Camaroeiro: Vanessa dialogou com FUNDACC para uma reunião na sexta-feira dia 10/05 às 10h. Está preparando o livro de Edna. Reclamar com Malu sobre a má divulgação do festival da Tainha do Porto Novo, solicitando para reforçar. Enseada: Jorge informa que Jaqueline do Instituto Serramar tem um projeto de defesa do mangue. Conseguiram reverter uma área privada em um Parque Municipal. A articulação está feita e podemos pensar nas possibilidades de atuação junto a comunidade. Realizam limpeza semanal do mangue- Projeto Manguear, com mutirões comunitários/voluntariado. Encaminhamento: pensar em divulgar para o Araçá, pensar em formação com escolas. São Francisco: Jorge visitou uma escola de futebol do Morro do Amigo para uma parceria. O professor quer que haja alguma formação com o grupo sobre paisagismo e jardinagem, de maneira profissional, os quais se enquadram como um perfil de vulnerabilidade social. Outra demanda com a escola da comunidade que quer fazer um mutirão de horta comunitária. Encaminhamento: Jorge vai realizar em paralelo um espaço profissionalizante sobre paisagismo e jardinagem. Após o diagnóstico dele, faremos uma visita de convivência para pensar em uma proposta para englobar uma ação com todos os alunos e alunas; criar uma pasta para o micro e pensar em prazos para devolutivas comunitárias.</t>
  </si>
  <si>
    <t>Encaminhamentos MTSP 02: reunião formativa para nivelamento sobre Plancus e siglas; fazer um documento com o que é possível atender de demanda ou não. Reunião com SE- financeiro e Ian da TI; reunião no Araçá no dia 10/05 às 18h; organizar uma formação sobre pesca e acompanhamento de cerco com Bianca no Bonete; Maria Angélica- formação sobre cultura caiçara. 
 Jorge vai realizar em paralelo um espaço profissionalizante sobre paisagismo e jardinagem. Após o diagnóstico dele, faremos uma visita de convivência para pensar em uma proposta para englobar uma ação com todos os alunos e alunas; criar uma pasta para o micro e pensar em prazos para devolutivas comunitárias.</t>
  </si>
  <si>
    <r>
      <rPr>
        <u/>
        <sz val="11"/>
        <color rgb="FF0000FF"/>
        <rFont val="Calibri"/>
        <family val="2"/>
      </rPr>
      <t>https://drive.google.com/open?id=1LAv5SknhOpptdbXA9eU5uNw_dvEqD8pW</t>
    </r>
  </si>
  <si>
    <t>GT56</t>
  </si>
  <si>
    <t>Coordenação de campo</t>
  </si>
  <si>
    <t>Reunião entre educadores do Araçá</t>
  </si>
  <si>
    <t>Sede do OTSS de São Sebastião</t>
  </si>
  <si>
    <t>abordagens de campo da comunidade do Araçá</t>
  </si>
  <si>
    <t>A reunião realizada na Sede de São Sebastião serviu para discussão sobre abordagens de campo da comunidade do Araçá e alinhamentos necessários. Foram explanadas situação de desconforto e desconfiança entre os educadores, e sobre como isso afeta o andamento do trabalho. As dificuldades dos educadores de base foram compartilhadas, seguidas por discussões sobre como proceder a estes desafios. Foi discutido sobre a metodologia e dinâmica da futura reunião feita co a comunidade para apresentação dos Planos de Ação por temáticas, onde cada educador apoiador se dedicou em projetar ações nos seguintes temas atribuídos a cada um: Gestão e monitoramento ambiental, TBC e Educação.</t>
  </si>
  <si>
    <t>Reunião para apresentação dos Planos de Trabalho para a comunidade</t>
  </si>
  <si>
    <t>GT57</t>
  </si>
  <si>
    <t>Equipe MTSP01 e Coordenações de Campo</t>
  </si>
  <si>
    <t>Reunião com MT01, planejamento, repasse e alinhamento</t>
  </si>
  <si>
    <t>Espaço cultura Escambau, Boiçucanga</t>
  </si>
  <si>
    <t>Apresentação da proposta do dia. Sabrina solicita para que a comunicação com ela para coisas urgentes e reuniões se dê via ligação telefônica. Defende que antes de iniciar o assunto do planejamento que haja um diálogo direto sobre a insegurança do espaço da equipe, com pessoas. Envio de Paraty para São Sebastião: Crachá, equipamentos, camisetas OTSS e FCT, EPIs. Coletivo de Educação Diferenciada de São Sebastião e Caraguatatuba: Jade disse que tiveram uma reunião e terão outra no dia 15/05. Estão em 15 pessoas atualmente. A ideia é consolidar um núcleo duro, definindo regras, inclusive para resguardar para que não haja desmobilização do Coletivo. Bruna disse que segue no grupo de Educação Diferenciada de Ilhabela, a pedido de Simoni. Sabrina enviou para o grupo do Micro informações sobre a Universidade dos Povos, eixo de Educação Diferenciada do FCT. Fátima que é pesquisadora parceira de Portugal está contatando educadoras do micro para diálogo. Reforça a importância de consolidar o Coletivo de Educação Diferenciada em São Sebastião e Caraguatatuba para ser um suporte para a execução do curso de fortalecimento da RFS. Grupo de WhatsApp NGPP saiu áudio de Marina narrando a reunião de equipe de Meso SP. Propostas para atuação do Micro, vide mensagem repassada por Gabi no grupo do MT SP 01. União dos Atingidos em conjunto com o time de futebol da Barra do Sahy estão planejando a Festa da Tainha para 29/07 e querem apoio do Projeto. Terão uma reunião para levantar as demandas para ver o que é possível construir junto com o Redes. Cris que está na organização quer articular para o festejo artesãs e artesãos. GT pesca e JSA para AFA sobre pesca e TAUS. Insatisfação da equipe sobre o processo seletivo do curso de defensoria pública. Jade sobre saneamento ecológico sugere Aldeia Guaraní- Rio Silveiras como referência. Sabrina aponta que com a tragédia- crime na Costa Sul há a demanda de uma AFA com mutirão de saneamento ecológico para reconstrução de banheiros destruídos. Keyla foi em um curso sobre saneamento ecológico. Existe um modelo pronto para ser replicado nas comunidades desenvolvido pelo FUNBEA. União dos Atingidos estava presente. Gabi informa que a finalização do documentário sobre a tragédia- crime produzido em parceria com o União dos Atingidos e Coletivo Pé de Barro está pendente. Hoje terá uma reunião com as pessoas envolvidas. Maíra explica sobre as possibilidades de solicitação de pedidos para realização das atividades, como reembolso em caráter excepcional, nota faturada, diárias, locação de transporte, entre outros. Reforça sobre a necessidade dos roteiros e programação com antecedência de 15 dias. APA Marinha remunera a partir do Mar sem Lixo a retirada de resíduos do mar. Existem pontos de coleta. Prioridades: - Definição de cronograma de reuniões com o Coletivo Pé de Barro; - TAUS Montão de Trigo- final de junho. Sabrina vai fazer uma VC em maio para sondar interesse da comunidade, estrutura e valores estimados para a ação formativa com GT Pesca e JSA; - Associativismo na Barra do Úna, Juquehy e União dos Atingidos- fazer em maio, entre 20 e 24/05, em 2 dias; - AFA pesca em Maresias- primeira quinzena de junho, evento de 2 dias, com vivência de pesca; - Festa da Tainha 29/07; - AFA Gestão de Riscos- possivelmente para agosto.</t>
  </si>
  <si>
    <t>Encaminhamentos: Cada educador/a deve solicitar no Plancus diárias para todas as sessões da Câmara na luta do Araçá que participaram. Fechar calendário de atividades para o mês de maio. Pensar em parceria com o FUNBEA e União dos Atingidos para realização do curso com tema de saneamento ecológico. Nara vai inserir Sabrina no grupo GT TAUS. GT Gestão de Riscos- dialogar para pensar nos próximos passos, em alinhamento com o União dos Atingidos. Na oportunidade, que seja realizada uma reunião para devolutiva para União dos Atingidos, com avaliação, dados, e próximos passos.</t>
  </si>
  <si>
    <r>
      <rPr>
        <u/>
        <sz val="11"/>
        <color rgb="FF0000FF"/>
        <rFont val="Calibri"/>
        <family val="2"/>
      </rPr>
      <t>https://drive.google.com/open?id=123M1sVm_KM2L40R0egs_c8TVJIhc_OGz</t>
    </r>
  </si>
  <si>
    <t>WW54</t>
  </si>
  <si>
    <t>06</t>
  </si>
  <si>
    <t>- Atualizações do trabalho de campo;
- Repasse cursos: Educação Diferenciada e Defensores e Defensoras do Território;
- Organização e logística: AFA Automonitoramento da Rede Boieira</t>
  </si>
  <si>
    <t xml:space="preserve"> - Distribuição de tarefas para organização da AFA;
- Organização das agendas de campo e datas de acompanhamento nos cursos.</t>
  </si>
  <si>
    <t>https://drive.google.com/open?id=1UUEwKkAI7HZZCq_2Gfx61HnhFNBInxzO</t>
  </si>
  <si>
    <t>GT58</t>
  </si>
  <si>
    <t>Equipe MTSP03 e Coordenações de Campo</t>
  </si>
  <si>
    <t>Reunião com MT03, planejamento, repasse e alinhamento</t>
  </si>
  <si>
    <t>Informe de ausência de Jenifer na reunião e que ela está em outro trabalho. Bianca sinaliza interesse em ser remanejada para o MT SP 03. As educadoras podem indicar pessoas para a vaga de Enaiê, enviando CVs para as coordenações de campo. Bruna informa sobre o Projeto Semear, cuja liderança é Nega da Caopeira. Atua em uma perspectiva de aquilombamento. Angélica do Peixe no varal está interessada em afunilar o contato sobre culinária tradicional e aquilombamento. Bonete Repasse sobre AFA de Associativismo no Bonete. Guilherme da CATI participou de maneira remota. Sugere que se ele for convidado para ações formativas na Costa Sul sobre o tema, que haja reunião de alinhamento e definição de forma e conteúdo. A Associação não quer envolver mais o Redes nesse processo, supostamente por conflitos com Coletivo de Educação Diferenciada da Ilha. Os trâmites para regularização do Estatuto Social estão em andamento no Cartório, sem auxílio do Redes. Ilhabela teve o reconhecimento da obrigatoriedade no currículo escolar de uma disciplina de identidade caiçara, para escolas rurais. Ideias para atuação: Dona Lurdes moradora do Bonete poderia ser uma pessoa para criar um livro de receitas com ervas. Convidar Aline que teve a ideia, ex- nora de Dona Lurdes. Proposta de fazer uma ação de 2 dias para registros e ideias. Visitação no cerco do Bonete. Canal Curral: retornar na comunidade no 05/06. Foi feito um pedido de vista na Prefeitura. Jenifer estava com a tarefa de ir na Prefeitura. A comunidade falou que tem abertura com a Prefeitura, poderíamos agendar com a comunidade.</t>
  </si>
  <si>
    <t>Encaminhamento Bonete: articular com André a realização de 3 AFAs na Costa Sul sobre Associativismo, a partir de uma adaptação do roteiro do Bonete. Diálogo entre Bianca e Mariana para saber como foi o processo e qual a versão final do estatuto da Praia da Fome. 
 Bianca e Márcia farão uma VC no Bonete para diálogo com Dona Lurdes, penúltima semana de maio (20 a 24/05). Sugerir dias 3 e 4 de junho. 
 Visitação no cerco do Bonete para formação interna da equipe: história da pesca a partir da narrativa dos pescadores/as; TAUS, Protocolo de Consulta. Bianca e Márcia vão fazer contato para planejar a ação e prever custos. Bruna vai dialogar com GT Pesca- Ana Flávia. 
 Encaminhamento Canal de Ilhabela: Nara vai fazer uma proposta de mensagem para colocar no grupo do micro, Bruna vai elaborar. Bruna vai alinhar com André a presença.</t>
  </si>
  <si>
    <r>
      <rPr>
        <u/>
        <sz val="11"/>
        <color rgb="FF0000FF"/>
        <rFont val="Calibri"/>
        <family val="2"/>
      </rPr>
      <t>https://drive.google.com/open?id=1Pw29fay5dA7JzSqvw6rNODyfMWQYj9QK</t>
    </r>
  </si>
  <si>
    <t>GT59</t>
  </si>
  <si>
    <t>Coordenadoras de campo e educadoras</t>
  </si>
  <si>
    <t>Reunião de Microterritório</t>
  </si>
  <si>
    <t>Sede do OTSS em São Sebastião</t>
  </si>
  <si>
    <t>Planejamento de micro</t>
  </si>
  <si>
    <t>Foi realizada reunião de microterritório 3 de forma presencial na Sede de São Sebastião. A educadora de base Bianca trouxe ideias de ações de campo que foram desenvolvidas conjuntamente pelas educadoras e coordenadoras presentes. As dificuldades de mobilização, sobretudo nas comunidades localizadas no canal de Ilhabela foram evidenciadas. Dificuldades de estabelecer relações, de encontrar e acessar grupos minimamente mobilizados à pautas pertinentes de serem apoiados pelo Projeto, lideranças comunitárias, da falta de conhecimento e contato de caiçaras pelas próprias educadoras de base e sobre como todas esses desafios impedem o trabalho de campo. O planejamento para os meses seguintes para este microterritório foi feito.</t>
  </si>
  <si>
    <t>Execução das atividades porpostas</t>
  </si>
  <si>
    <t>GT60</t>
  </si>
  <si>
    <t>Equipe MTSP04 e Coordenações de Campo</t>
  </si>
  <si>
    <t>Reunião com MT04, planejamento, repasse e alinhamento</t>
  </si>
  <si>
    <t>Praia da fome- formação TBC com Rede Nhandereko: Associação da Fome aceita que seja lá, querem construir junto esse espaço. Na oportunidade do diálogo, sinalizaram que querem a presença do FCT em reunião na Comunidade, nos moldes que ocorreu em Castelhanos. Mari informou para Maysa que o barco terá o valor reajustado de 350,00 para 600,00. Avaliação da reunião do dia 18/04 em Castelhanos: Angélica: sente que a reunião desandou mais ainda. A carta não foi para parar o Projeto, mas para que fosse realizada a prestação de contas. Sente que tem que ter o reconhecimento do Redes/OTSS e FCT do Coletivo Caiçara como a bandeira do território. Sente que não teve um desdobramento para abrir novos caminhos, que ainda sente que está travado. Existem pessoas da Comunidade que não estão pode dentro da realidade. Estão aguardando agendamento de reunião com FCT. Informou que a Prefeitura alterou a lei do Conselho Caiçara e não avisou a Comunidade. Estão em processo de denúncia prioritária. Maíra diz que o conteúdo da carta manifesto pediu a paralisação das atividades. Sobre prestação de contas, foi respondido pelo OTSS. Sobre a demanda de reconhecimento do CC pelo FCT, pergunta como seria isso na prática. Angélica diz que quando a Mineral perdeu a licitação do fase II e o OTSS ganhou, pouco antes de iniciar a execução o FCT ligou para Camilo e agendou uma reunião com a presença de Angélica. Chegaram pedindo parceria. As portas foram abertas. Tem que reconhecer que em Caraguatatuba, São Sebastião e Ilhabela o CC é atuante e o FCT não é. A entrada no território do Redes foi a partir do contato com o Coletivo Caiçara. Luciana acha que por mais que a carta contenha a prestação de contas, sente que é importante que seja respondido novamente em linguagem acessível. Sobre o curso de defensores, Angélica ressaltou como negativo a não aprovação de Aline de Castelhanos, que é uma liderança jovem, importante e que tem tempo para acompanhar o Projeto. Maíra pede para Angélica explicar melhor o ponto de vista do reconhecimento do CC. Angélica diz que o CC é a bandeira de luta que está no território. Antes dela ser do Redes, já era do Coletivo. Escutou dizer que o Redes não quer atuar com o CC. Sobre a prestação de contas, tem que ser apresentada em linguagem caiçara, para as pessoas entenderem. Quer que haja uma atuação conjunta com o Coletivo Caiçara, que não é apenas Camilo. Nara e Maíra se colocam a disposição para construir caminhos em Castelhanos para continuidade do Projeto. Luciana sugere que consultem Mariana se querem uma reunião de prestação de contas na Praia da Fome. Maysa considera que não conseguem e nunca conseguiram acompanhar todas as comunidades do microterritório 04. Sente que não existe mobilização, as comunidades são isoladas, são muitos desafios. Expressa sua insatisfação com o Projeto e enfatiza que está cansada. Luciana se coloca à disposição para dialogar com a pessoa que entrará no lugar dela. Citam Professor Cauê como uma indicação interessante e prioritária. Aline de Castelhanos foi citada como um nome interessante. Angélica informa que a Prefeitura está fazendo um plano territorial sem consulta na Comunidade. Terão reunião comunitária na quinta dia 16/05 e levará a pauta</t>
  </si>
  <si>
    <t>Encaminhamento MT SP 04: Maysa vai dialogar com Mari para definir o evento sobre TBC na Praia da Fome. 
 Haverá reunião comunitária na quinta dia 16/05 em Castelhanos para definição de indicativos para reunião sobre prestação de contas em Castelhanos, com a presença de Glauco do financeiro do OTSS/Redes.</t>
  </si>
  <si>
    <r>
      <rPr>
        <u/>
        <sz val="11"/>
        <color rgb="FF0000FF"/>
        <rFont val="Calibri"/>
        <family val="2"/>
      </rPr>
      <t>https://drive.google.com/open?id=1gELK1UEXAPnZs0eyVN-jP-0A0uw49vBn</t>
    </r>
  </si>
  <si>
    <t>GT61</t>
  </si>
  <si>
    <t>Carolina Franco, Gisella Carnot, Jaqueline Cerqueira (educadoras apoiadoras) e Geovane Santos (educador de base)</t>
  </si>
  <si>
    <t>Carolina Franco - educadora apoiadora</t>
  </si>
  <si>
    <t>Reunião de Equipes da IG - MT3 e MT4A</t>
  </si>
  <si>
    <t>Alinhamento dos campos que envolvem as comunidades dos 3 MTs</t>
  </si>
  <si>
    <t>A QUESTÃO DA PESCA NA ILHA GRANDE Reuniões GT PESCA e pouco alinhamento com os municípios do Rio. Questões da pesca são diferentes em cada localidade &gt; dificulta o alinhamento. Reflexão sobre o melhor formato das reuniões em relação as comunidades: reuniões de comissão: Provetá deve ser sozinho, mas podemos juntar outras comunidades. Associação de Provetá não está ativo, contato é com a Igreja. Geovane buscar os verdeiros problemas e dificuldades em relação à pesca na Ilha Grande, e pensar juntos como se livrar dos atravessadores da Ilha Grande; Melhores datas: 2a e 4a semana do mês de junho Comunidades prioritárias: Provetá, Aventureiro, Praia Vermelha, Dois Rios, Saco do Céu e Abraão, Praia da Longa, Bananal.</t>
  </si>
  <si>
    <t>- Levantamento com as comunidades dos melhores dias para uma reunião no centro de Angra dos Reis/RJ na última semana de junho (24-28): 1- Educadores articulam em seus MTs; 2- Formação de grupo com os interessados até 25/05; 3- Elaboração de uma enquete para agendamento 29/05. 4- Solicitação dos recursos até 15/06; 
 - Articular ações de TBC na Ilha Grande] 
 - Informe Gisella: 22 de junho de 2024 (sábado) – Encontro de Mulheres da Pesca em Ponta Negra/ Paraty</t>
  </si>
  <si>
    <t>GT62</t>
  </si>
  <si>
    <t>Nara Malta e Maíra Afonso- coordenadoras de campo</t>
  </si>
  <si>
    <t>Reunião de repasse sobre reunião com FUNDACC e próximos passos para ações formativas no 25º Festival do Camarão de Caraguatatuba</t>
  </si>
  <si>
    <t>Plataforma Google meet</t>
  </si>
  <si>
    <t>Nara e Vanessa participaram da reunião com FUNDACC e comunitária do Camaroeiro no dia 10/05. Ficou acordado a gestão da tenda para o Redes ao longo dos 10 dias do Festival. Foram definidos os próximos passos para ações formativas no 25º Festival do Camarão de Caraguatatuba</t>
  </si>
  <si>
    <t>Vanessa vai se reunir amanha com Edna para sugerir complementação no livro; 
 Finalização do livro até 24/05 para envio à FUNDACC; 
 Reunião Coordenações de campo com Vanessa dia 27/05 de manhã para fechar proposta de programação para tenda no Festival.</t>
  </si>
  <si>
    <r>
      <rPr>
        <u/>
        <sz val="11"/>
        <color rgb="FF0000FF"/>
        <rFont val="Calibri"/>
        <family val="2"/>
      </rPr>
      <t>https://drive.google.com/open?id=1Z90_FpuQmbq_R-px0oQSd3Mh5DCPiO0_</t>
    </r>
  </si>
  <si>
    <t>GT63</t>
  </si>
  <si>
    <t>Nara Malta e Maíra Afonso- Coordenadoras de campo Meso SP</t>
  </si>
  <si>
    <t>Reunião de alinhamento sobre plano de ação no Araçá</t>
  </si>
  <si>
    <t>Reunião de alinhamento sobre plano de ação no Araçá.</t>
  </si>
  <si>
    <t>Reunião de alinhamento Araçá- repasse de reunião com APECO dia 15/05; repasse de reunião sobre MAC conduzida pelo PEA Porto no dia 16/05</t>
  </si>
  <si>
    <t>- Agendar reunião de planejamento com escola comunitária do Araçá</t>
  </si>
  <si>
    <r>
      <rPr>
        <u/>
        <sz val="11"/>
        <color rgb="FF0000FF"/>
        <rFont val="Calibri"/>
        <family val="2"/>
      </rPr>
      <t>https://drive.google.com/open?id=10ev2AQ2GsCM5rBqJR9oCS9-022B1iK0l</t>
    </r>
  </si>
  <si>
    <t>GT64</t>
  </si>
  <si>
    <t>Anna Vecchia - Coordenadora de campo</t>
  </si>
  <si>
    <t>Reunião de Equipe do MesoRJ</t>
  </si>
  <si>
    <t>Pescadores e pescadores, Moradoras e Moradores das comunidades, Mulheres da comunidades, Equipe de Educadores, Equipe de Coordenação</t>
  </si>
  <si>
    <t>1. Apresentaçao da nova educadora apoiadora: Jaqueline
 1. Informe Núcleos de Acompanhamento do Curso de Ed. Diferenciada
 2. Informe Curso Saneamento 
 3. Agenda de maio/junho
 4. Atividades dos MT
 5. Orientação do novo prazo para roteiro pedagógico
 6. Infomes: CPP e planilha de atividades</t>
  </si>
  <si>
    <t>Iniciamos a reunião com a pauta do Curso de Educação Diferenciada da RFS, onde foi pedido aos educadores que participam do curso para que deem atenção especial à organização dos trabalhos integrados dos educandos que serão apresentados. Joanna deu informes sobre o Curso de Saneamento da RFS, apresentando a Encubadora de Tecnologias como parceira do curso, com Tito, Silvio e Ticote, e mencionou que as datas previstas são para os meses de julho e agosto, com o período de inscrição acontecendo em junho. Anna reforçou a importância de convidar os comunitários para participarem da reunião da Comissão de Planejamento e Participação (CPP), marcada para o dia 27 deste mês às 18:30h. Além disso, foi apresentado o passo-a-passo necessário para a organização dos produtos (AFA, Partilha e/ou OFPC), que inclui: enviar o roteiro pedagógico com 20 dias de antecedência da realização da atividade; informar a coordenação de campo para incluir na agenda da Petrobras; e enviar o relatório da atividade com as evidências da participação. Os educadores presentes também compartilharam suas agendas para o mês. Joanna falou sobre a apresentação do documentário sobre as masquieiras na comunidade da Tararaca, prevista para o dia 3 de junho, e na Praia do Recife, no dia 5 de junho. Ela também mencionou a Ação Formativa Agrupada sobre cultivo de algas, marcada para o dia 31 de maio, das 09h às 15h, em Paraty-Mirim. Jaqueline disse que está organizando, a partir de uma ideia do Geovane, uma iniciativa para fortalecer a luta dos pescadores da Ilha Grande. O objetivo é promover uma maior integração e comunicação entre os pescadores de toda a Ilha Grande, potencializando as demandas por meio da criação de uma Rede de Pescadores da Ilha Grande. A articulação com os pescadores em cada micro território iniciou-se nesta semana, e ao final desta semana, dia 24, será criado um grupo no WhatsApp com os pescadores e moradores interessados. A data para a reunião será definida em conjunto com eles, tentando encaixar esta agenda para o final de junho, sem sobrepor com outras atividades já programadas para o mês.</t>
  </si>
  <si>
    <t>- Preparação do material de apresentação dos NA do Curso de Educação Diferenciada;
 - Reforçar os comunitários sobre a Reunião de CPP dia 27.</t>
  </si>
  <si>
    <r>
      <rPr>
        <u/>
        <sz val="11"/>
        <color rgb="FF0000FF"/>
        <rFont val="Calibri"/>
        <family val="2"/>
      </rPr>
      <t>https://drive.google.com/open?id=11JO65lwRvSNDL0lkIc6hX9QzIte8ycp_</t>
    </r>
  </si>
  <si>
    <t>WW63</t>
  </si>
  <si>
    <t>1. Apresentaçao da nova educadora apoiadora: Jaqueline
1. Informe Núcleos de Acompanhamento do Curso de Ed. Diferenciada
2. Informe Curso Saneamento 
3. Agenda de maio/junho
4. Atividades dos MT
5. Orientação do novo prazo para roteiro pedagógico
6. Infomes: CPP e planilha de atividades</t>
  </si>
  <si>
    <t>Iniciamos a reunião com a pauta do Curso de Educação Diferenciada da RFS, onde foi pedido aos educadores que participam do curso para que deem atenção especial à organização dos trabalhos integrados dos educandos que serão apresentados.  Joanna deu informes sobre o Curso de Saneamento da RFS, apresentando a Encubadora de Tecnologias como parceira do curso, com Tito, Silvio e Ticote, e mencionou que as datas previstas são para os meses de julho e agosto, com o período de inscrição acontecendo em junho.  Anna reforçou a importância de convidar os comunitários para participarem da reunião da Comissão de Planejamento e Participação (CPP), marcada para o dia 27 deste mês às 18:30h.   Além disso, foi apresentado o passo-a-passo necessário para a organização dos produtos (AFA, Partilha e/ou OFPC), que inclui: enviar o roteiro pedagógico com 20 dias de antecedência da realização da atividade; informar a coordenação de campo para incluir na agenda da Petrobras; e enviar o relatório da atividade com as evidências da participação.  Os educadores presentes também compartilharam suas agendas para o mês. Joanna falou sobre a apresentação do documentário sobre as masquieiras na comunidade da Tararaca, prevista para o dia 3 de junho, e na Praia do Recife, no dia 5 de junho. Ela também mencionou a Ação Formativa Agrupada sobre cultivo de algas, marcada para o dia 31 de maio, das 09h às 15h, em Paraty-Mirim.  Jaqueline disse que está organizando, a partir de uma ideia do Geovane, uma iniciativa para fortalecer a luta dos pescadores da Ilha Grande. O objetivo é promover uma maior integração e comunicação entre os pescadores de toda a Ilha Grande, potencializando as demandas por meio da criação de uma Rede de Pescadores da Ilha Grande. A articulação com os pescadores em cada micro território iniciou-se nesta semana, e ao final desta semana, dia 24, será criado um grupo no WhatsApp com os pescadores e moradores interessados. A data para a reunião será definida em conjunto com eles, tentando encaixar esta agenda para o final de junho, sem sobrepor com outras atividades já programadas para o mês.</t>
  </si>
  <si>
    <t xml:space="preserve">- Preparação do material de apresentação dos NA do Curso de Educação Diferenciada;
- Reforçar os comunitários sobre a Reunião de CPP dia 27.
</t>
  </si>
  <si>
    <t>https://drive.google.com/open?id=11JO65lwRvSNDL0lkIc6hX9QzIte8ycp_</t>
  </si>
  <si>
    <t>GT65</t>
  </si>
  <si>
    <t>Aline Tavares (Coordenadora Geral), Maíra Gnoatto Afonso e Nara Malta (coordenadoras de campo)</t>
  </si>
  <si>
    <t>Maíra Gnoatto Afonso e Nara Malta (coordenadoras de campo)</t>
  </si>
  <si>
    <t>Alinhamento geral</t>
  </si>
  <si>
    <t>Rua NS da Paz, 105 - Centro de São Sebastião</t>
  </si>
  <si>
    <t>Alinhamento com a equipe</t>
  </si>
  <si>
    <t>A reunião teve como objetivo principal alinhar as ações do projeto Redes com as pautas dos movimentos sociais. A condição do OTSS, a junção entre o FCT e a Fiocruz, foi discutida, destacando a importância de adaptar as atividades às prerrogativas dos movimentos sociais que o regem. Foi enfatizada a necessidade de engajamento com pautas estratégicas, como a Campanha Territórios Vivos e o automonitoramento da pesca, além da aproximação com a Incubadora no Meso SP. As dificuldades de mobilização e os desafios políticos nas comunidades foram abordados, assim como o impacto do contexto político adverso sobre o engajamento e a saúde mental dos envolvidos. Os participantes discutiram a importância de formações e cursos para fortalecer a luta e a mobilização, com foco na sustentabilidade das ações. Também foram abordados os problemas de integração entre diferentes coordenações e a necessidade de maior articulação para uma construção conjunta e robusta dos processos. A questão dos baixos salários e do custo de vida nos territórios foi levantada, assim como as dificuldades de continuidade e mobilização dos projetos. Por fim, foram encaminhadas propostas para futuras ações e discussões, visando melhorar a integração e o impacto das iniciativas nos territórios.</t>
  </si>
  <si>
    <r>
      <rPr>
        <u/>
        <sz val="11"/>
        <color rgb="FF0000FF"/>
        <rFont val="Calibri"/>
        <family val="2"/>
      </rPr>
      <t>https://drive.google.com/open?id=1wwuUskriDsB5iMvN1MR64OxTEHsdctmR</t>
    </r>
  </si>
  <si>
    <t>Os encaminhamentos da reunião foram:
 A campanha Territórios Vivos será brevemente apresentada para a equipe. Será apresentada a programação do Encontro Nacional no Vale do Ribeira. A pauta da EITS (Estratégia Integrada de Territórios Sustentáveis) será abordada na próxima reunião do Meso SP. Haverá definição de possíveis agendas para a visita da ITS (Incubadora de Tecnologia Social) em Búzios e Ilhabela.
 Além disso, haverá uma reunião com a presença de algumas comunitárias e comunitários no período da manhã seguinte, onde a Frente de Luta da Pesca apresentará o automonitoramento, haverá uma apresentação sobre o Encontro do Vale do Ribeira, e o ITS apresentará as frentes de atuação. Foi informado que a reunião da CPP ocorrerá às 18h30 do mesmo dia.</t>
  </si>
  <si>
    <t>WW64</t>
  </si>
  <si>
    <t xml:space="preserve"> Maíra Gnoatto Afonso e Nara Malta (coordenadoras de campo)</t>
  </si>
  <si>
    <t>A reunião teve como objetivo principal alinhar as ações do projeto Redes com as pautas dos movimentos sociais. A condição do OTSS, a junção entre o FCT e a Fiocruz, foi discutida, destacando a importância de adaptar as atividades às prerrogativas dos movimentos sociais que o regem. Foi enfatizada a necessidade de engajamento com pautas estratégicas, como a Campanha Territórios Vivos e o automonitoramento da pesca, além da aproximação com a Incubadora no Meso SP. As dificuldades de mobilização e os desafios políticos nas comunidades foram abordados, assim como o impacto do contexto político adverso sobre o engajamento e a saúde mental dos envolvidos.  Os participantes discutiram a importância de formações e cursos para fortalecer a luta e a mobilização, com foco na sustentabilidade das ações. Também foram abordados os problemas de integração entre diferentes coordenações e a necessidade de maior articulação para uma construção conjunta e robusta dos processos. A questão dos baixos salários e do custo de vida nos territórios foi levantada, assim como as dificuldades de continuidade e mobilização dos projetos. Por fim, foram encaminhadas propostas para futuras ações e discussões, visando melhorar a integração e o impacto das iniciativas nos territórios.</t>
  </si>
  <si>
    <t>https://drive.google.com/open?id=1wwuUskriDsB5iMvN1MR64OxTEHsdctmR</t>
  </si>
  <si>
    <t>Os encaminhamentos da reunião foram:
A campanha Territórios Vivos será brevemente apresentada para a equipe. Será apresentada a programação do Encontro Nacional no Vale do Ribeira. A pauta da EITS (Estratégia Integrada de Territórios Sustentáveis) será abordada na próxima reunião do Meso SP. Haverá definição de possíveis agendas para a visita da ITS (Incubadora de Tecnologia Social) em Búzios e Ilhabela.
Além disso, haverá uma reunião com a presença de algumas comunitárias e comunitários no período da manhã seguinte, onde a Frente de Luta da Pesca apresentará o automonitoramento, haverá uma apresentação sobre o Encontro do Vale do Ribeira, e o ITS apresentará as frentes de atuação. Foi informado que a reunião da CPP ocorrerá às 18h30 do mesmo dia.</t>
  </si>
  <si>
    <t>WW65</t>
  </si>
  <si>
    <t>Aline Tavares - coord. geral - NGPP/Redes
Nathalia Fogliati - NGPP/Redes</t>
  </si>
  <si>
    <t>Marisa Oliveira - assessora de relatoria/Redes
Renata Teles - assessora de relatoria/Redes
Stélia Castro - Assessora de relatoria e de Gestão e Governança/Redes</t>
  </si>
  <si>
    <t xml:space="preserve">Boas-vindas aos novos membros da CPP  </t>
  </si>
  <si>
    <t xml:space="preserve">Google Meet -  https://meet.google.com/jhp-wzrt-jsz </t>
  </si>
  <si>
    <t>Pescadores e pescadores, Moradoras e Moradores das comunidades, Mulheres da comunidades, Integrantes de comissões de base, Integrantes de outras comissões, Representantes de organizações comunitárias, Representantes de instituições, CPP, Cursista do Maré de Saberes, Equipe de Coordenação, Equipe da Petrobras</t>
  </si>
  <si>
    <t xml:space="preserve">A 28ª reunião da Coordenação Político Pedagógica teve como objetivo a recepção e boas-vindas aos novos membros integrantes da CPP, bem como o alinhamento de informações referentes ao projeto. Foram apresentados:  
Os objetivos e abrangência do Projeto Redes 
O Histórico da Coordenação Político Pedagógica da Rede de Formação Sociambiental 
Os cursos entre parceiros da Rede de Formação Socioambiental </t>
  </si>
  <si>
    <t>https://drive.google.com/open?id=14EB2LlxlmAS2O5OempXWPGEyPVex7_d6</t>
  </si>
  <si>
    <t xml:space="preserve">- Selecionar pessoas para uma comissão de seleção fixa 
- As equipes dos mesoterritórios, em diálogo com a CPP, tragam indicações para a comissão e para a coordenação pedagógica dos próximos cursos, até dia 21 de junho de 2024. </t>
  </si>
  <si>
    <t>GT67</t>
  </si>
  <si>
    <t>Carolina Andrade e Paula Callegario - Coordenadoras de campo</t>
  </si>
  <si>
    <t>- Nova educadora na equipe: chegada da Aldia como educadora de base em Paraty;
 - Repasse: TE1 Curso Defensores e Defensoras do Território;
 - Atualizações do trabalho de campo;
 - Organização logística e mobilização: Partilha de TBC no Pouso da Cajaíba;
 - Organização logística e mobilização: Encontro dos Povos no Vale do Ribeira.</t>
  </si>
  <si>
    <t>- Nova educadora na equipe: chegada da Aldia como educadora de base em Paraty; - Repasse: TE1 Curso Defensores e Defensoras do Território; - Atualizações do trabalho de campo; - Organização logística e mobilização: Partilha de TBC no Pouso da Cajaíba; - Organização logística e mobilização: Encontro dos Povos no Vale do Ribeira.</t>
  </si>
  <si>
    <t>- Distribuição de tarefas: organização partilha Pouso; 
 - Organização da agenda de campo e datas dos cursos - junho.</t>
  </si>
  <si>
    <r>
      <rPr>
        <u/>
        <sz val="11"/>
        <color rgb="FF0000FF"/>
        <rFont val="Calibri"/>
        <family val="2"/>
      </rPr>
      <t>https://drive.google.com/open?id=1cDjmwIPAGOvAMBZFyLzBDRzsvM9c7sqp</t>
    </r>
  </si>
  <si>
    <t>WW66</t>
  </si>
  <si>
    <t>05</t>
  </si>
  <si>
    <t>- Nova educadora na equipe: chegada da Aldia como educadora de base em Paraty;
- Repasse: TE1 Curso Defensores e Defensoras do Território;
- Atualizações do trabalho de campo;
- Organização logística e mobilização: Partilha de TBC no Pouso da Cajaíba;
- Organização logística e mobilização: Encontro dos Povos no Vale do Ribeira.</t>
  </si>
  <si>
    <t xml:space="preserve">- Distribuição de tarefas: organização partilha Pouso; 
- Organização da agenda de campo e datas dos cursos - junho. </t>
  </si>
  <si>
    <t>https://drive.google.com/open?id=1cDjmwIPAGOvAMBZFyLzBDRzsvM9c7sqp</t>
  </si>
  <si>
    <t>WW67</t>
  </si>
  <si>
    <t>Monika Richter e Nathalia Piccirilo</t>
  </si>
  <si>
    <t>Marisa e Monika</t>
  </si>
  <si>
    <t>Gestão de Risco e os impactos sobre a economia local</t>
  </si>
  <si>
    <t>Moradoras e Moradores das comunidades, Mulheres da comunidades, Jovens da comunidade, Representantes de organizações comunitárias, Representantes de instituições, Equipe de Educadores, Equipe de Coordenação, Equipe da Petrobras, Especialistas convidad@s</t>
  </si>
  <si>
    <t>Gestão de Risco</t>
  </si>
  <si>
    <t>No relatório - Debate sobre Gestão de Risco e impactos na economia local a partir de dois estudos de caso: Aventureiro/Angra/RJ e Vale do Sahy/São Sebastião/SP</t>
  </si>
  <si>
    <t>https://drive.google.com/open?id=1_RkmneeXEXb0v55fFviBhPUdi3I6fbtu</t>
  </si>
  <si>
    <t xml:space="preserve">•	Sugestão para oconteúdo do curso de Gestão de Riscos: como encaminhar   denúncias
•	Envio de sugestões de pessoas e parcerias que possam integrar a coordenação pedagógica de cada curso
•	Sugestão de data para o curso: começar com o Grito dos Excluídos, ato que acontece no dia 7 de setembro
</t>
  </si>
  <si>
    <t>https://drive.google.com/open?id=1RW4PFFssOvf7jDbNuEY6i98VQ4N4Y52f</t>
  </si>
  <si>
    <t>WW68</t>
  </si>
  <si>
    <t>Anna Beatriz Vecchia (coordenadora de campo)</t>
  </si>
  <si>
    <t>0Nathália Emily Nascimento de Souza (Bolsista Redes/UFF</t>
  </si>
  <si>
    <t>Educação Diferenciada</t>
  </si>
  <si>
    <t>https://meet.google.com/jyw-pxdy-zin</t>
  </si>
  <si>
    <t>Pescadores e pescadores, Moradoras e Moradores das comunidades, Mulheres da comunidades, Representantes de organizações comunitárias, Representantes de instituições, Cursista do Maré de Saberes, Equipe de Educadores, Equipe de Coordenação, Especialistas convidad@s</t>
  </si>
  <si>
    <t xml:space="preserve">1) Educação Diferenciada x Ensino Integral na Ilha Grande ;
 2) Conferência de Povos Originários e Tradicionais e as demandas da Educação Diferenciada em Ubatuba. 
</t>
  </si>
  <si>
    <t>Contém no relatório</t>
  </si>
  <si>
    <t>https://drive.google.com/open?id=1r4F29nUxh5fCg8G8nsptxyTNjMoxKB_0</t>
  </si>
  <si>
    <t>GT70</t>
  </si>
  <si>
    <t>stelia.castro@fiocruz.br</t>
  </si>
  <si>
    <t>Coordenação Meso SP</t>
  </si>
  <si>
    <t>Stélia Castro</t>
  </si>
  <si>
    <t>Equipe de Educadores e Coordenadores do Meso</t>
  </si>
  <si>
    <t>Sede - São Sebastião</t>
  </si>
  <si>
    <t>Educadores e coordenadores do Projeto Redes</t>
  </si>
  <si>
    <t>Planejamento das atividades de campo</t>
  </si>
  <si>
    <t>Foram debatidas ostipos de atividades a serem realizadas e elaborado um planejamento estratégico para o cumprimento.</t>
  </si>
  <si>
    <t>Planejamento das próximas Oficinas</t>
  </si>
  <si>
    <t>Não foram geradas evidências</t>
  </si>
  <si>
    <t>GT71</t>
  </si>
  <si>
    <t>Coordenação Meso RJ</t>
  </si>
  <si>
    <t>GT73</t>
  </si>
  <si>
    <t>gicarnot@gmail.com</t>
  </si>
  <si>
    <t>gisella.almeida@fiocruz.br</t>
  </si>
  <si>
    <t>MT4 A
 Gisella Carnot - Educadora apoiadora
 Silvana Batista - Educadora de base</t>
  </si>
  <si>
    <t>Reunião de alinhamento sobre a AFA de pescadores a ser desenvolvida no Aventureiro, no dia 03.08.2024.</t>
  </si>
  <si>
    <t>Praia do Aventureiro</t>
  </si>
  <si>
    <t>Representantes de instituições, Cursista do Maré de Saberes, Equipe de Educadores, Equipe de Coordenação, ITS, Frente de Pesca do FCT, Coordenação de Justiça Socioambiental e Rede Marangatu.</t>
  </si>
  <si>
    <t>- Avaliar reunião do dia anterior com os pescadores do Aventureiro;
 - Refletir sobre os possíveis desdobramentos desta reunião;
 - Planejar a AFA dos pescadores do Aventureiro.</t>
  </si>
  <si>
    <t>Foi feita avaliação da reunião do dia anterior, da qual participaram os pescadores da comunidade do Aventureiro, todos os integrantes da equipe viram o momento como muito positivo e produtivo e indicaram possíveis desdobramentos para os temas levantados. Como encaminhamento, a equipe entendeu ser importante realizar Ação Formativa no Aventureiro sobre os processos de formalização dos pescadores, incluindo espaço, nesta atividade, para realizarmos um mutirão para gerar as carteiras de pesca artesanal dos pescadores presentes. Geovane e Gisella sugerem aproveitar o espaço para convidar pescadores de outras comunidades da Ilha Grande, promovendo, assim, a articulação entre eles.</t>
  </si>
  <si>
    <r>
      <rPr>
        <u/>
        <sz val="11"/>
        <color rgb="FF0000FF"/>
        <rFont val="Calibri"/>
        <family val="2"/>
      </rPr>
      <t>https://drive.google.com/open?id=16fiW43gy1Tc0B4vufBnRW3-DIR0OhBM4</t>
    </r>
  </si>
  <si>
    <t>Realizar Ação Formativa no Aventureiro no dia 03 de agosto, conforme descrito acima.</t>
  </si>
  <si>
    <t>GT74</t>
  </si>
  <si>
    <t>Sede - OTSS - Paraty</t>
  </si>
  <si>
    <t>Coodenadores do Projeto; coordenadores polítcos-pedagógicos; e assessoria de gestão</t>
  </si>
  <si>
    <t>Apresentar e debater as propostas do Plano de Trabalho da fase 3</t>
  </si>
  <si>
    <t>Foram apresentadas as propostas do Plano de TRabalho da Fase III com base na Proposta da Rede de Formação Socioambiental. Estas propostas foram debatidas. O coordenador pesquisa e a coordenadora do projeto Redes ficaram de apresentar uma outra proposta, a partir dos encaminhamentos da reunião.</t>
  </si>
  <si>
    <t>GT75</t>
  </si>
  <si>
    <t>Carolina Paixão, Jaqueline Cerqueira, Geovane Santos - educadores</t>
  </si>
  <si>
    <t>Carolina Paixão - educadora apoiadora</t>
  </si>
  <si>
    <t>Reunião de avaliação e encaminhamentos</t>
  </si>
  <si>
    <t>1) Avaliação Reunião Aventureiro
 2) Repasses da Reunião: Rede Marangatu
 3) EITS (apresentação da programação e seleção de pessoas para os espaços) - 20min
 4) AGENDA dos próximos meses jun-jul-ago (datas dos cursos, férias Geovane, partilhas e AFAs, visitas de convivência, reuniões de comissão) 40min</t>
  </si>
  <si>
    <t>Avaliação do campo em Aventureiro: Primeiro encontro dos pescadores em Aventureiro, muito positivo, problemas em comum. Estamos colhendo as demandas. 10 ou 12 pessoas. RDS só pode pescar quem é morador. Câmara fria foi garantida pelo Gallo. Rede Marangatu apoiado os processos da Ilha Grande, em terra e no mar. Geovane teve muita reclamação da equipe de campo do MT4A em Provetá. Como chegar em Provetá? Conflito com a RDS. Outra preocupação é a pesca industrial. Articular com a Gisa em reunião de equipe 17/06. Importante muita precaução na atuação lá. Após, foi elaborado um calendário de agendas para julho e agosto: AGENDAS Agendar visita em Palmas dia 1 de julho (VC) 3 a 4 de agosto: AFA em Aventureiro (levar a AMPEE) - articular com a Gisa 12 e 13 de agosto: Partilha de Pesca em Dois Rios – roteiro pedagógico, articular reunião com o Loka em julho Festival de Pescado – 27 de setembro (Dia do Cosme e Damião) AFA Mariscagem - (lideranças de Sergipe e Cananéia) - articular com a Joanna e com a AMPEE – indicativo 17 e 18 de agosto (roteiros pedagógicos) . E após, apresentada a programação do EITS e indicado alguns nomes para participar das atividades de pesca e saneamento: duas lideranças de Japariz, Valdecir Amilton Ademir Andreia Jaisa Queila Moisés</t>
  </si>
  <si>
    <t>1- Agendar essas reuniões de articulação desses grandes eventos: 
 Partilha de Pesca – Geovane e Loka, equipe de organização (segunda semana de julho); AFA Mariscagem – AMPEE e Joanna (segunda semana de julho) 
 2- Falar com a Dayane sobre VC em Palmas 
 3- Reunião com a equipe toda da IG de manhã 
 4- EITS - ver convidados</t>
  </si>
  <si>
    <t>GT76</t>
  </si>
  <si>
    <t>Equipes da Ilha Grande: MT3 - Carolina, Jaqueline e Geovane; MT4A Gisella e Silvana, MT4B Maria Margarida e Cassiane</t>
  </si>
  <si>
    <t>Articulação das atividades da Ilha Grande</t>
  </si>
  <si>
    <t>1) Informes Rede Marangatu, campo em Aventureiro, campo em Parnaioca e avaliações 
 2) AFA Aventureiro regularização carteiras de pesca + encontro de pescadores 
 3) Relação com Provetá - estratégias de mobilização 
 4) Partilha de mulheres da pesca Ponta Negra 
 5) Agendas MTs 
 6) Curso de Saneamento 
 7) Articulação dos pescadores da IG</t>
  </si>
  <si>
    <t>A reunião iniciou com uma avaliação da última atividade presencial em Aventureiro, que contou com parte da equipe (Carolina, Geovane, Gisa e Silvana) para uma conversa com os pescadores do local e com a participação da Rede Marangatu. Após, pensamos em como tocar a articulação de pesca da IG.</t>
  </si>
  <si>
    <t>Construir a logística por MT para a Partilha de Pesca e compartilhar no grupo. Opções ainda em construção: vans, barco direto da IG, etc... 
 Informe Rede Marangatu – rede de pesquisadores universitários brasileiros (UENF, OTSS, UNISUL) com articulação com universidades de Coimbra e Aveiro para a coleta e levantamento de dados sobre a questão da gestão marinha e costeira no Brasil 
 Cada MT levantar os pescadores artesanais de suas comunidades (sem convidar as pessoas) mas para fazer essa lista.</t>
  </si>
  <si>
    <t>GT77</t>
  </si>
  <si>
    <t>Equipe do Projeto Redes do Meso RJ</t>
  </si>
  <si>
    <t>Gisella Carnot</t>
  </si>
  <si>
    <t>Reunião de equipe de Mesoterritório RJ</t>
  </si>
  <si>
    <t>-- Informes sobre os cursos de Educação Diferenciada, Defensoras e Defensores dos Territórios Tradicionais e Saneamento Ecológico; 
 - Agenda de Junho; 
 - Atividades/Agenda dos Microterritórios; 
 - Informes.</t>
  </si>
  <si>
    <t>A reunião iniciou com os informes sobre os cursos em andamento da Rede de Formação Socioambiental - Defensoras e Defensores do Território e Educação Diferenciada - e com os informes sobre o início do curso de Saneamento Ecológico. Em seguida, Anna Beatriz falou das próximas agendas do Projeto, fala da Partilha de TBC que ocorrerá na Ilha da Marambaia nos dias 26, 27 e 28 de Junho e da reunião do Meso RJ que ocorrerá presencialmente no IEAR/UFF. Após os informes, as equipes falaram das atividades de seus microterritórios de atuação e informaram as agendas previstas.</t>
  </si>
  <si>
    <t>Agenda geral da equipe do Meso RJ:
 - 26, 27 e 28 de Junho - Partilha de TBC no Quilombo da Marambaia;
 - 10 de Julho - Reunião de Meso presencial no IEAR/UFF.
 - MT5 – Pedro, Lucia e Adriana – Quilombo da Marambaia, Itacuruça, Mangaratiba, Sahy, Muriqui, Jaguanum: 
 As educadoras e o educador não puderam participar da reunião.
 - MT4A – Gisella e Silvana – Parnaioca, Aventureiro, Provetá, Araçatiba e Praia Vermelha: 
 14, 15 e 16.06 -&gt; Partilha de TBC no Pouso da Cajaíba (Gisella participou com comunitários do Aventureiro); 
 18.06 -&gt; Reunião online com União dos Atingidos (a noite); 
 18.06 -&gt; Reunião presencial sobre Plano Municipal de Redução de Riscos (PMRR) em Angra dos Reis; 
 21.06 -&gt; Reunião com as artesãs e artesãos de Araçatiba e Longa, em Araçatiba, com a presença da Bianca, da Secretaria de Cultura de Angra dos Reis (foi adiada); 
 22.06 -&gt; Partilha Mulheres da Pesca na Ponta Negra – 5 comunitárias do Aventureiro foram para a atividade com a educadora Gisella. 
 -&gt; Indicativos de AFAs e Partilhas para os próximos meses: 
 13 e 14 de Julho – Partilha de TBC na Praia do Sono, com participação de moradores do Aventureiro e Praia Vermelha; 
 03 e 04 de Agosto – AFA Pescadores no Aventureiro; 
 09 e 10 de Agosto – AFA da União dos Atingidos em Boiçucanga; 
 12 e 13 de Agosto -&gt; Partilha da Pesca em Dois Rios.
 - MT4B – Maria Margarida e Cassiane - Sítio Forte, Matariz, Bananal e Longa: 
 Cassiane relata que, como Maria Margarida está acompanhando os cursos de Defensores e estava acompanhando o de Ed. Diferenciada, não foi possível organizar muitos campos. 
 09.07 -&gt; Reunião no Bananal sobre a campanha Territórios Vivos – Para verificarem como conseguem integrar o Festival Caiçara do Bananal à campanha. 
 - MT3 – Carolina, Jaqueline e Geovane – Enseada das Estrelas, Palmas, Dois Rios e Abraão: 
 Jaqueline relata que como Carol está acompanhando os cursos de Defensores e estava acompanhando o de Ed. Diferenciada, não foi possível organizar muitos campos. 
 25.06 -&gt; Reunião com Loka em Dois Rios, sobre Partilha da Pesca que ocorrerá em Agosto; 
 01.07 -&gt; VC Palmas; 
 03 e 04 de Agosto -&gt; AFA Aventureiro; 
 12 e 13 de Agosto -&gt; Partilha da Pesca em Dois Rios; 
 24 e 25 de Agosto -&gt; AFA de Mariscagem no Saco do Céu. 
 - MT2 – Joanna, Ana Lucia e Marcos Vinicius – Praia do Recife, Monsuaba, Ponta Leste, Gipoia e Tararaca: 
 Não há agenda no momento.
 - MT1 e MT2 – Mirian, Ana Lucia e Marcos Vinícius - Vila Velha, Praia Vermelha, Vila Histórica, Garatucaia e Conceição: 
 25.06 -&gt; VC Praia Vermelha (Apresentação da equipe do Funbio/Esec Tamoios); 
 02.07 -&gt; Reunião dos Pescadores sobre Termo de Compromisso com a consultoria do Funbio (Tarituba e Praia Vermelha).</t>
  </si>
  <si>
    <t xml:space="preserve">Plataforma Google meet </t>
  </si>
  <si>
    <t>GT79</t>
  </si>
  <si>
    <t>Maíra Afonso (coordenadora de campo) e equipe de educadores</t>
  </si>
  <si>
    <t>Maíra Afonso (coordenadora de campo)</t>
  </si>
  <si>
    <t>Reuniao de Meso</t>
  </si>
  <si>
    <t>Boas vindas (mística) + apresentação da equipe; 
 - Partilha de Ed. Diferenciada 
 - Ajustes para AFA de Artesanato Festa da Tainha 
 - Organizar escala de educadores Tenda do Camaroeiro - prazo para lista de materiais/banners/roteiros. 
 - Vanessa: solicitar lista de Oficineiros. 
 - Férias da equipe. 
 - reunião GT pesquisa dia 12/07 virtual - diálogo sobre organizações locais; 
 - teste formulários SharePoint e Plancus:</t>
  </si>
  <si>
    <t>Na reunião do dia 25 de junho, a equipe foi recebida com uma mística e se apresentou em seguida para a nova educadora Taís. Foram compartilhadas informações sobre eventos importantes, como a necessidade de adiar a Partilha de Educação Diferenciada e ajustes finais para AFA de Artesanato na Festa da Tainha em Barra do Sahy. Discutiu-se a organização da escala dos educadores na Tenda do Camaroeiro, definindo prazos para a entrega da lista de materiais, banners e roteiros. Vanessa ficou responsável por solicitar a lista de oficineiros. As férias da equipe foram abordadas, confirmando a disponibilidade de Jade, Bruna, Keyla, Gabi, Taís, Vanessa, Bianca, Aline, Maíra e Nara para as atividades de julho. Foi agendada uma reunião virtual do GT de Pesquisa para o dia 12 de julho, com o objetivo de discutir as organizações locais. Nara e Gabi foram designadas para testar os formulários SharePoint e Plancus entre os dias 20 e 27 de junho. Nara também assumiu a organização da visita da FCT no Meso, programada para os dias 1 a 3 de julho. Por fim, a equipe discutiu as próximas agendas, incluindo a verificação da confirmação da Costa Sul para os dias 9 a 11 de agosto. A reunião resultou em uma clara divisão de responsabilidades e definição de prazos, alinhando todos para as próximas etapas dos projetos.</t>
  </si>
  <si>
    <r>
      <rPr>
        <u/>
        <sz val="11"/>
        <color rgb="FF0000FF"/>
        <rFont val="Calibri"/>
        <family val="2"/>
      </rPr>
      <t>https://drive.google.com/open?id=1RSmfZm4DhU6AQWfvc3D1h4ZZ-uMO4JB8</t>
    </r>
  </si>
  <si>
    <t>Elaborar Roteiros para Tenda da Festa do camarão até 28 de junho. 
 Gabriela responsável pelo relatório da AFA de Barra do Sahy. 
 Próxima reunião dia 05/06.</t>
  </si>
  <si>
    <t>GT80</t>
  </si>
  <si>
    <t>quelbaster@gmail.com</t>
  </si>
  <si>
    <t>Lício Caetano (Professor Adjunto de Geografia Política e Geopolítica da UFRJ e coordenador do GT Pesquisa do Projeto Redes/OTSS)</t>
  </si>
  <si>
    <t>Raquel Santos (coordenação político pedagógico)</t>
  </si>
  <si>
    <t>JSA: Praias – bens públicos, uso comum e livre acesso. O que está em jogo com a PEC das Praias?</t>
  </si>
  <si>
    <r>
      <rPr>
        <u/>
        <sz val="11"/>
        <color rgb="FF0000FF"/>
        <rFont val="Calibri"/>
        <family val="2"/>
      </rPr>
      <t>https://meet.google.com/hkm-qtax-ifq</t>
    </r>
  </si>
  <si>
    <t>Pescadores e pescadores, Moradoras e Moradores das comunidades, Mulheres da comunidades, Jovens da comunidade, Integrantes de outras comissões, Representantes de organizações comunitárias, Equipe de Educadores, Equipe de Coordenação</t>
  </si>
  <si>
    <t>A reunião teve objetivo de apresentar uma contextualização sobre a PEC 3/22 que prevê uma nova distribuição para propriedade e gestão dos terrenos da marinha.</t>
  </si>
  <si>
    <r>
      <rPr>
        <u/>
        <sz val="11"/>
        <color rgb="FF0000FF"/>
        <rFont val="Calibri"/>
        <family val="2"/>
      </rPr>
      <t>https://drive.google.com/open?id=1gkyo4M4gslQ5yUGegQQEVbkpLfGFshUW</t>
    </r>
  </si>
  <si>
    <t>- Verificar sobreposição de agenda dos blocos temáticos para que mais pessoas possam participar; 
 - Devolutiva da pesquisa de Lorena na Vila Oratório articulada com processos formativos políticos organizativos do OTSS. Lorena vai dialogar no grupo de WhatsApp com a comunidade para verificar essa possibilidade; 
 - Fazer levantamento da situação das praias no âmbito do Projeto Redes (inspiração do projeto de pesquisa de Irene Chada Ribeiro) 
 - Projeto Redes tentar somar na manifestação puxada pela Sapê contra a PEC das Praias.</t>
  </si>
  <si>
    <t>Relatório completo está anexo ao relatorio mensal de junho</t>
  </si>
  <si>
    <t>https://drive.google.com/open?id=1zf2MvlSwJsOqE2u62BPgYshvwquthOlQ, https://drive.google.com/open?id=1mbDzl1cRflGLOIDEwGRNC2xzZlB7XvyH</t>
  </si>
  <si>
    <t>GT81</t>
  </si>
  <si>
    <t>Domingos Nobre - Coordenador</t>
  </si>
  <si>
    <t>Débora Brito - bolsista fiotec</t>
  </si>
  <si>
    <t>Pescadores e pescadores, Moradoras e Moradores das comunidades, Mulheres da comunidades, Representantes de organizações comunitárias, Cursista do Maré de Saberes, Equipe de Educadores, Equipe de Coordenação, Equipe da Petrobras</t>
  </si>
  <si>
    <t>Sistematização do Curso com parceiros da RFS “Educação Diferenciada nos Territórios”.</t>
  </si>
  <si>
    <t>Foi realizada um sistematização das experiências no Curso de Educação Diferenciada da Rede de Formação Socioambiental</t>
  </si>
  <si>
    <r>
      <rPr>
        <u/>
        <sz val="11"/>
        <color rgb="FF0000FF"/>
        <rFont val="Calibri"/>
        <family val="2"/>
      </rPr>
      <t>https://drive.google.com/open?id=1QRLsBdIh85ggTTBUpmw0528Pdc_GiF7V</t>
    </r>
  </si>
  <si>
    <t>Partilha de Educação Diferenciada nos dias 1 e 2 de junho em São Sebastião.</t>
  </si>
  <si>
    <t>GT82</t>
  </si>
  <si>
    <t>BT Economia Solidária e ITS</t>
  </si>
  <si>
    <t>Coordenadora de campo Meso SP, Nara Malta</t>
  </si>
  <si>
    <t>Economia Solidária: Cozinha das Tradições</t>
  </si>
  <si>
    <t>Pescadores e pescadores, Moradoras e Moradores das comunidades, Mulheres da comunidades, Jovens da comunidade, Integrantes de comissões de base, Representantes de organizações comunitárias, Representantes de instituições, Equipe de Educadores, Equipe de Coordenação, Especialistas convidad@s</t>
  </si>
  <si>
    <t>Vide slides anexo</t>
  </si>
  <si>
    <r>
      <rPr>
        <u/>
        <sz val="11"/>
        <color rgb="FF0000FF"/>
        <rFont val="Calibri"/>
        <family val="2"/>
      </rPr>
      <t>https://drive.google.com/open?id=1gLmHSG0slSJBNQeZsVL_B8ZKkikBZLGL</t>
    </r>
  </si>
  <si>
    <t>Próximo encontro integrando os três blocos temáticos 
 Ver viabilidade de realizar em agosto um encontro presencial do bloco de Economia Solidária trazendo a questão da agroecologia e a cozinha das tradições - pauta do Juçara é nosso e as roças. Proposta que seja no Meso SP 
 Elisa pede a indicação de mulheres da Ilha Grande que possam integrar (tradicionais) o grupo de WhatsApp do Coletivo, além de outras interessadas.</t>
  </si>
  <si>
    <r>
      <rPr>
        <u/>
        <sz val="11"/>
        <color rgb="FF0000FF"/>
        <rFont val="Calibri"/>
        <family val="2"/>
      </rPr>
      <t>https://drive.google.com/open?id=14hxcS1czYbOgN_KxQPclyqU6DbFJfpYG</t>
    </r>
  </si>
  <si>
    <t>GT83</t>
  </si>
  <si>
    <t>antoniaotss@gmail.com</t>
  </si>
  <si>
    <t>Juliana Antônia, Leo veras, Laine Wilma
 , Elisa Garcia , Sidelia .</t>
  </si>
  <si>
    <t>Juliana Antônia</t>
  </si>
  <si>
    <t>Mobilização dos educadores do REDES</t>
  </si>
  <si>
    <t>Plataforma Meeting - google.</t>
  </si>
  <si>
    <t>educadores do Projeto Redes e Incubadora e EITS do OTSS</t>
  </si>
  <si>
    <t>Entrevista da consultora e mobilizadora que irá mapear os artesãos das comunidades tradicionais da área de abrangência do projeto Redes apara participação da Feira Saberes e Sabores do EITS</t>
  </si>
  <si>
    <t>Construção e finalização dos formulários para inscrição dos feirantes. 
 Apresentação das consultoras para equipe de coordenadores do projeto Redes</t>
  </si>
  <si>
    <t>GT84</t>
  </si>
  <si>
    <t>jaquecerqueira14@gmail.com</t>
  </si>
  <si>
    <t>jaqueline.araujo@fiocruz.br</t>
  </si>
  <si>
    <t>Jaqueline Cerqueira e Carolina Paixão (educadoras apoiadoras) e Geovane Santos (educador de base)</t>
  </si>
  <si>
    <t>Jaqueline Cerqueira (educadora apoiadora)</t>
  </si>
  <si>
    <t>Planejamento Partilha em Dois Rios e agenda de julho</t>
  </si>
  <si>
    <t>Pescadores e pescadores, Moradoras e Moradores das comunidades, Integrantes de comissões de base, Equipe de Educadores</t>
  </si>
  <si>
    <t>Organizar a logística para a AFA de dois Rios</t>
  </si>
  <si>
    <t>A equipe de educadores do MT3 se reuniu para planejar a logística para a AFA de Dois Rios. O planejamento foi baseado no que ficou acordado em reunião de comissão com a comunidade no dia 25/06, onde a comunidade manifestou interesse apenas pelo ato político eliminando da programação a atividade de feitura de rede com os mestres de cerco. O que ficou definido foi pensar o ato político em defesa do rancho de pesca comunitário com a mobilização e participação do OTSS, FCT/ Defensoria e MP, UERJ e prefeitura. Ficou definido que o ato acontecerá em frente ao Rancho de Pesca para chamar atenção para a situação que enfrentam na comunidade. Foi discutida a logística de deslocamento da equipe e convidados, alimentação e elaborada uma programação para o evento. Foram definidos os participantes e convidados para o evento, em torno de 20 pessoas. Além do evento em dois rios planejamos os campos e atividades do mês de julho e ficou definido visita de convivência em Palmas, Abraão e Saco do Céu no dia 16 de julho.</t>
  </si>
  <si>
    <t>Garantir 2 transporte frete Angra x Abrão dia 13/08 
 Pedir um flex boat para equipe do MT3 ir pra comunidade no dia 12/08 
 Falar com Tia Jô se é possível que ela faça os lanches 
 Avisar equipe OTSS para pedirem suas diárias de almoço para dia 13/08 
 Falar com Hugo sobre presença da prefeitura, reitoria da UERJ e defensoria no ato político</t>
  </si>
  <si>
    <r>
      <rPr>
        <u/>
        <sz val="11"/>
        <color rgb="FF0000FF"/>
        <rFont val="Calibri"/>
        <family val="2"/>
      </rPr>
      <t>https://drive.google.com/open?id=1qlwDHVOeO33_P_O3Dh0IYWIh8WJknEvu</t>
    </r>
  </si>
  <si>
    <t>GT85</t>
  </si>
  <si>
    <t>Juliana antõnia, Laine Wilma, Leo Veras.</t>
  </si>
  <si>
    <t>Inscrição dos comunitários do Projeto Redes na Feira de Saberes e Sabores -EITS.</t>
  </si>
  <si>
    <t>Moradoras e Moradores das comunidades, Representantes de organizações comunitárias, Equipe de Educadores, Equipe de Coordenação</t>
  </si>
  <si>
    <t>Apresentação do GT Feira e suas ações e demandas no Aterriza EITS</t>
  </si>
  <si>
    <t>Reunião de logistica da Feira Saberes e sabores do EITS, aplicação e formulário para inscrição de comunitários do Projeto Redes .</t>
  </si>
  <si>
    <t>GT86</t>
  </si>
  <si>
    <t>gabriela.dias.otss@gmail.com</t>
  </si>
  <si>
    <t>gabriela.dias@fiocruz.br</t>
  </si>
  <si>
    <t>Coordenação Pedagógica do Curso de Educação Diferenciada</t>
  </si>
  <si>
    <t>Gabriela Dias Anobile - Educadora Apoiadora do Meso SP</t>
  </si>
  <si>
    <t>Reunião da Coordenação do Curso de Educação Diferenciada para a construção do curso</t>
  </si>
  <si>
    <t>Construir coletivamente o objetivo do curso no contexto de São Paulo; iniciar a elaboração da programação; esboçar as informações e ideias iniciais sobre o curso de setembro em relação aos tempos-escola e tempos-comunidade; e pensar possibilidades de comunidades para receber os módulos do curso.</t>
  </si>
  <si>
    <t>Nesta reunião do dia 04.07 houve uma discussão embrionária do curso, onde passamos a nos debruçar inicialmente sobre seu objetivo no contexto de São Paulo, considerando as diferenças de cada território e município. A partir disso, foi discutido que o objetivo seria o de incidir nos planos municipais de educação a partir de uma intencionalidade política de fortalecer os coletivos de educação diferenciada já existentes e também, auxiliar na construção de novos coletivos. Outro objetivo latente é o de fortalecer a luta do território ajudando a qualificar, capacitar e formar as equipes que atuam nos mesoterritórios, militantes dos coletivos, movimentos sociais, e comunitários interessados, para dar continuidade à luta pelo direito à educação diferenciada, e também fortalecer e construir uma Rede de Formação Socioambiental. Foi ressaltado que no Meso SP tem uma característica territorial diferente do RJ, esta discussão sobre Educação Diferenciada aparece de formas diversas, mas não exatamente com esta denominação. Existem experiências de educação escolar e não escolar de inúmeras formas, como grupos de capoeira, experiências de escolas comunitárias, projetos sociais com crianças em vulnerabilidade, projetos independentes de ensino de música e arte, projetos independentes que promovem atividades relacionadas à sustentabilidade, coletivos de alunos e professores de escolas municipais, ONG’s, entre outras, e isso deve ser levado em consideração quando for construir o curso neste território. Além disso, foi discutido também sobre a estrutura do curso (tempos-escola e tempos-comunidade), sobre fazer partilhas no lugar de AFA’s, pois através da experiência do Rio foi possível notar que a discussão não se esgota em apenas um dia. Foi falado sobre os critérios de seleção para se fazer um olhar estratégico, com indicações dos mesos, levar em consideração questões de gênero e raça, e tomar um cuidado para não endossar conflitos no território, mas sim, fortalecer a luta. Foi falado também na importância de incluir o licenciamento ambiental aplicado nos módulos e trazer acúmulos de lutas para o curso: Especulação imobiliária, Pec de praias, Reforma Agrária, etc. “A escola tem que ser territorializada.” A respeito dos primeiros encontros, foi pensado em se fazer uma apresentação dos históricos de luta dos coletivos de educação diferenciada do território, e começar o curso com os blocos conceituais e apresentações das temáticas. Em Trindade houve a apresentação do Histórico da Educação Diferenciada nos territórios, e depois aprofundou sobre os planos municipais e estaduais de educação diferenciada, educação popular e por último licenciamento ambiental aplicado. É importante trazer o grupo que está construindo o coletivo de educação diferenciada em SP para essas discussões e pautar a discussão sobre os Planos Municipais. O projeto do coletivo ainda está se iniciando. Em relação às diferenças entre os cursos do Rio e de SP, foi pensado em trazer relatos de experiências ou iniciativas de educação comunitária. “Existe uma discussão para formar professores que trabalham com educação diferenciada escolar, dentro da rede municipal, trazendo um tipo de educação, e é um campo de luta nossa, melhorar a qualidade da educação pública no âmbito da educação diferenciada para filhos de pescadores. Existe um outro campo da educação diferenciada que é não escolar. Tem a ver com a educação do movimento social, da luta política, das organizações sociais. Ex: Escola do bar: espaço em que se trabalha com as crianças no contraturno com atividades lúdicas, complementar a educação com uma perspectiva de educação diferenciada”, desta forma, fizemos a seguinte reflexão: “Quais as experiências educacionais presentes no território que tem uma intencionalidade política?” Desta forma, foi decidido iniciar com uma dinâmica de escuta dos microterritórios sobre os pontos positivos e negativos, por ser um tema novo, e ter uma escuta diagnóstica de como se faz a educação popular e comunitária nos territórios, e a partir disso, pensar o tempo-escola 2. Será imprescindível o diálogo para entender os processos do território. “O que se faz de educação popular e comunitária aqui?” Foi falado também da necessidade de trazer mais povos indígenas para o coletivo de Ubatuba. Existe uma escola na Aldeia Boa Vista, possibilidade de fazer o primeiro tempo-escola lá, pois é de fácil acesso, ou a Rio Bonito, cuja liderança comunitária faz parte do FCT. Assim, começou-se a pensar possibilidades de comunidades que poderiam receber o curso, com algumas sugestões de locais de experiências de educação não escolar, assim como no Quilombo da Caçandoca e o processo de licenciatura que está sendo construído na própria comunidade. E em Ubatuba que tem muitos grupos culturais de artesanato, formação de intergerações no Prumirim, espaço de vários saberes. É possível fazer uma atividade nesse sentido. Estão construindo um decreto municipal para a educação do campo, desta forma, avançando na temática da Educação Diferenciada. Em São Sebastião tem a Escola da Neide do Araçá, o projeto Desengarrafando Mentes, a Escola Indígena na Aldeia Guarani em Boracéia, porém a Aldeia não faz parte do projeto Redes. Pajé conta sobre a luta pela educação indígena e da luta por uma educação caiçara. Ao fim, conseguimos esboçar o primeiro tempo-escola: Chegança + Apresentação do território 60min / Processos de Escolarização no território / Mística: Apresentação dos cursistas e equipe de coordenação 90min / Apresentação do Histórico dos Coletivos de Ubatuba, Caraguá e São Sebastião; E Paraty e Ilhabela. 90min/ Almoço / Conceitos e direitos da Educação Diferenciada na legislação 60min / Conversa em grupos a partir de perguntas geradoras (dividindo por núcleos de acompanhamento) 60min / Apresentação e debate 60min/ Encerramento com Café da tarde.</t>
  </si>
  <si>
    <t>Esboço do Primeiro Tempo-Escola.</t>
  </si>
  <si>
    <r>
      <rPr>
        <u/>
        <sz val="11"/>
        <color rgb="FF0000FF"/>
        <rFont val="Calibri"/>
        <family val="2"/>
      </rPr>
      <t>https://drive.google.com/open?id=1ItsTJqhcdbwIpN39aGg9d0_0AWFE4n6D</t>
    </r>
  </si>
  <si>
    <t>GT87</t>
  </si>
  <si>
    <t>Participantes: Maíra Gnoatto Afonso (Coordenadora de Campo), Jorge Zangrossi (Educador Mobilizador), Tais Rafaela Da Silva (Educadora Mobilizadora), Nara Malta (Coordenadora de Campo), Gabriela Dias Anobile (Educadora Apoiadora), Keyla Rosado (Educadora Apoiadora), Jade Torres (Educador Apoiador), Bruna Teixeira (Educadora Mobilizadora), Mariana Cruz França (Educadora Mobilizadora), Vanessa Aparecida Da Conceição (Educadora Apoiadora), Luana Acosta (Educadora Apoiadora).</t>
  </si>
  <si>
    <t>Maira Gnoatto Afonso - Coordenadora de Campo do Meso SP.</t>
  </si>
  <si>
    <t>Reunião de comissão de mesoterritório</t>
  </si>
  <si>
    <t>"1-Revisar em conjunto a programação do festival do Camarão e orientações para pedidos de diárias (transporte+almoço e janta) 
 2-Organização das visitas de convivência de julho: de 15 a 31 MT 03 e 04 e de 25 a 31 MT 01 e 02 "</t>
  </si>
  <si>
    <t>"Mística com I can See Clearly now – Jimmy Cliff Repasse do Curso de Defensores – Ultimo módulo foi sobre a construção da Rede de Defensores – verificar as demandas das comunidades. Nara aponta em como traçar uma estratéigia de como contribuir com a Rede. Levar as demandas da Fome, elecando as prioridades. Quando foi sobre sáude, escola, deve haver um decreto/lei que encaminhe a promotoria. Programação do Festival do Camarão - Coordenação de campo faz repasse das últimas reuniões com parceiros para definir novas ações formativas que foram construídas e sobre a programação geral no status atual. Considera-se que ainda haverá alterações. Vanessa fala sobre novas ideias sobre a AFA de vocabulário caiçara e que os prazos para ISBN e diagramação apontam que o livro ficará pronto apenas no final da segunda semana. Equipe discutiu sobre a relevância de instalarmos uma TV na Casa Caiçara. Optou-se por não. Bruna sugere fazer vocábulos caiçaras e seus significados em cartolina para exposição e ornamentação da Tenda. Jorge apresenta a ideia de levar mudas de plantas para ornamentação do espaço, mas pede o compromisso de todos no cuidado com elas. Vanessa fala que a publicação do Livro sobre a história da do festival ainda demorará uns dias para ficar pronto, o que deixa incerta a data para o lançamento. De qualquer forma, ficou decidido que o lançamento será feito imediatamente após a publicação e a divulgação deste evento será feito nos dias prévios. Luana entra na sala e faz sua apresentação, sendo bem recepcionada por todos/as. A coordenação faz a orientação sobre pedidos de diárias (transporte + almoço e janta) para o festival e sobre a organização das visitas de convivência de julho previstas para os dias de 15 a 31 de julho nos MT 03 e 04 e de 25 a 31 nos MT 01 e 02." 5</t>
  </si>
  <si>
    <r>
      <rPr>
        <u/>
        <sz val="11"/>
        <color rgb="FF0000FF"/>
        <rFont val="Calibri"/>
        <family val="2"/>
      </rPr>
      <t>https://drive.google.com/open?id=18dUHYlM2qxbMsjIq9bNpfbf92RNITrB3</t>
    </r>
  </si>
  <si>
    <t>Raquel da Silva Santos</t>
  </si>
  <si>
    <r>
      <rPr>
        <u/>
        <sz val="11"/>
        <color rgb="FF0000FF"/>
        <rFont val="Calibri"/>
        <family val="2"/>
      </rPr>
      <t>https://meet.google.com/jhp-wzrt-jsz</t>
    </r>
  </si>
  <si>
    <t>GT89</t>
  </si>
  <si>
    <t>Anna Vecchia - Coordenadora de Campo 
 Domingos Nobre - Coordenador</t>
  </si>
  <si>
    <t>Débora Brito - Bolsista Fiotec</t>
  </si>
  <si>
    <t>Reunião do Coletivo de Apoio à Educação Diferenciada de Angra dos Reis</t>
  </si>
  <si>
    <t>Rua Dr. Coutinho, 128 - fundos - Centro, Angra dos Reis - RJ, 23900-569</t>
  </si>
  <si>
    <t>Moradoras e Moradores das comunidades, Mulheres da comunidades, Integrantes de comissões de base, Representantes de organizações comunitárias, Cursista do Maré de Saberes, Equipe de Educadores, Equipe de Coordenação</t>
  </si>
  <si>
    <t>Encaminhamentos do Curso de Educação Diferenciada;
 Fórum Permanente de Educação de Angra e monitoramento do PME;
 Inclusão dos novos membros do Coletivo.</t>
  </si>
  <si>
    <t>A reunião do Coletivo teve como objetivo discutir o processo de monitoramento do Plano Municipal de Educação de Angra dos Reis, e elaborar estratégicamente a inserção dos integrantes na próxima reunião do Forúm Municipal de Educação.</t>
  </si>
  <si>
    <t>Conversa com diretora da escola da Enseada das Estrelas (Saco do Céu) para iniciar a formação continuada no CETI Monsenhor Pinto de Carvalho;
 Passar os encaminhamentos para a Emily fazer diálogos no Curso “Defensores e - --Defensoras do Território”, a ser repassado para a Defensoria Pública do Rio de Janeiro;
 Reunião do Fórum Permanente de Educação 29/08 14h às 17h;
 Indicar alguém do coletivo para ocupar a cadeira de educação do campo no Conselho Municipal de Educação (CME);
 Reunião do CME dia 09/07 Escola Municipal Julio Laranjeira, às 8h; 
 Reunião de alinhamento com os professores do Instituto de Educação de Angra dos Reis: Augusto e Onete que já são membros do fórum;
 Mapear as possíveis cadeiras que o coletivo pode compor no CME; 
 Mobilizar membros do coletivo para participar da reunião sobre a PL na Aldeia Sapukai; 
 Data da próxima reunião do coletivo 10/08 às 9h;</t>
  </si>
  <si>
    <t>https://drive.google.com/open?id=1dxV_wxQsFNU66xj4_qmMtjhIyMy12aml, https://drive.google.com/open?id=1kz6rX6Oz7FplAGG_1lkWv_pN9F85SMRK</t>
  </si>
  <si>
    <t>GT90</t>
  </si>
  <si>
    <t>Governança e Gestão do OTSS e MT 01 Meso SP</t>
  </si>
  <si>
    <t>Gabriela Dias Anobile - Educadora Apoiadora</t>
  </si>
  <si>
    <t>Gestão de Riscos</t>
  </si>
  <si>
    <t>Manter o contato, fazer um acompanhamento do trabalho, oferecer um olhar, tirar reflexões a partir das mobilizações comunitárias que estão sendo feitas. Tirar uma data com a união dos atingidos para uma formação online.</t>
  </si>
  <si>
    <t>Segundo Flávio, está sendo feita uma articulação com os ministérios das cidades para conseguir fundos para planos de contingência (ligados à gestão de riscos e planejamento urbano). Em relação ao trabalho territorializado feito pela União dos Atingidos, ressaltei a mobilização comunitária que tem sido feita pelo movimento através de um edital do FunBea que eles conseguiram para fazer rodas de conversas de temáticas diversas nas comunidades, e que o Projeto Redes tem apoiado esse trabalho. Helena ressaltou que pretende promover tarefas para a União dos Atingidos de acordo com suas afinidades: Monitor de mobilização comunitária, União dos Atingidos tem experiência concreta de mobilização. Serão convidados para participar ativamente do curso de Gestão de Riscos. O curso de gestão de riscos do observatório será na última semana de setembro. Helena ressaltou que a experiência da União dos Atingidos na luta por direitos é uma experiência que está sendo trocada. Há em curso uma discussão sobre perdas e danos pós-catástrofes socioambientais a nível de reparação de territórios, e a importância da mobilização comunitária para a identificação do que se deve ser feito, e que a União dos Atingidos tem um grande acúmulo em relação a mobilização comunitária, e podem passar esse conhecimento adiante. Em relação ao banner de Gestão de Riscos que foi feito para o Festival do Camarão em Caraguatatuba, Helena e Flávio passaram algumas alterações a se fazer em relação a alguns termos nos títulos e textos. Em relação ao projeto de Gestão de Riscos no território, a União dos Atingidos tem feito articulações com o BR Cidades, projeto que também faz parte da Fiocruz, e pretende atuar em conjunto com o Projeto Redes, pensamos coletivamente em fazer uma reunião que juntasse todos esses grupos para dividir tarefas e tentar possibilidades de atuação no território, como uma agenda de campo em que eles pudessem colaborar na mobilização, e Flávio apontou como possível solução, pois atrelar a Gestão de Riscos e governança do território com Planejamento Urbano pode ser muito benéfico ao território. Helena ressaltou que há um edital de Política de Drogas aberto e que ela pretende mandar uma pesquisa sobre mudanças de padrões de consumo de substâncias pós-desastres. Se há ou não aumento de uso de substâncias, e se existe interesse para isso.</t>
  </si>
  <si>
    <t>Como encaminhamento, saiu a ideia de se fazer uma reunião com a União dos Atingidos, Projeto Redes e BR Cidades para pensar próximos passos.</t>
  </si>
  <si>
    <r>
      <rPr>
        <u/>
        <sz val="11"/>
        <color rgb="FF0000FF"/>
        <rFont val="Calibri"/>
        <family val="2"/>
      </rPr>
      <t>https://drive.google.com/open?id=1sbFYxj5GO3VEQbSKg-i9ja7Kn1FYyVwI</t>
    </r>
  </si>
  <si>
    <t>GT91</t>
  </si>
  <si>
    <t>Nara Malta- Coordenação de campo</t>
  </si>
  <si>
    <t>Reunião Frente de Luta da Pesca Artesanal e equipe Meso SP</t>
  </si>
  <si>
    <t>Equipe de Educadores, Equipe de Coordenação, Especialistas convidad@s</t>
  </si>
  <si>
    <t>Alinhamento e estratégias para dialogar no Meso SP sobre o automonitoramento da pesca artesanal</t>
  </si>
  <si>
    <t>Foi iniciada a reunião com um repasse das visitas de campo no Meso SP realizadas nos dias 01 a 03 de julho. As percepções da aceitação e dos desafios foram coletivizadas. Foi apresentado para a equipe do Meso SP o automonitoramento: fichas + dinâmica do apoio nos grupos WhatsApp e em campo + gestão dos dados. Por fim, foi realizada a definição de cronograma de datas e atividades</t>
  </si>
  <si>
    <t>- Participação da Frente de Luta da Pesca Artesanal do FCT na tenda do Projeto Redes no Festival do Camarão de Caraguatatuba</t>
  </si>
  <si>
    <r>
      <rPr>
        <u/>
        <sz val="11"/>
        <color rgb="FF0000FF"/>
        <rFont val="Calibri"/>
        <family val="2"/>
      </rPr>
      <t>https://drive.google.com/open?id=1XTH4NxBzkhdlnuZx6Ud8Kph0VrhIKqSg</t>
    </r>
  </si>
  <si>
    <t>BC56</t>
  </si>
  <si>
    <t>raissamarinhogeo@gmail.com</t>
  </si>
  <si>
    <t>Lício Monteiro: elaboração da proposta da oficina, elaboração de material apresentado na oficina e condução dos encontros
Raíssa: mediação/ condução da discussão nos micro territórios
Iaci:mediação/ condução da discussão nos micro territórios
Marlon:mediação/ condução da discussão nos micro territórios
Carolina: mediação/ condução da discussão nos micro territórios
Pâmela:mediação/ condução da discussão nos micro territórios
Tarianne:mediação/ condução da discussão nos micro territórios
Gabriela:mediação/ condução da discussão nos micro territórios
Débora:relatoria
Nathália:relatoria</t>
  </si>
  <si>
    <t xml:space="preserve">Licio Monteiro - Coordenador do GT pesquisa
Raíssa Marinho - Pesquisadora bolsista (doutoranda)
Débora - Pesquisadora UFF </t>
  </si>
  <si>
    <t>Atividade remota realizada no Google Meet</t>
  </si>
  <si>
    <t xml:space="preserve">OBJETIVO GERAL
O principal objetivo é buscar subsídios para a elaboração do relatório de análise das organizações comunitárias, a ser finalizado em outubro de 2024. 
OBJETIVOS ESPECÍFICOS
Checar a composição das comissões de base existentes em cada comunidade, a partir da listagem finalizada em setembro de 2023;
Levantar quais são as organizações comunitárias atuantes em cada comunidade, micro e mesoterritório, a partir do levantamento prévio feito pelo GT Pesquisa na tabela de formulários;
Analisar qual tem sido a contribuição do Projeto Redes, através de suas diversas atividades, para o fortalecimento das organizações comunitárias;
Identificar possíveis processos organizativos a serem estimulados nos diferentes contextos territoriais.
</t>
  </si>
  <si>
    <t>https://drive.google.com/open?id=1OCTgMvPM-D27-xXSVIgozz14xrw-p3h4</t>
  </si>
  <si>
    <t xml:space="preserve">- A necessidade de encontros posteriores (pós-oficina) para complementação dos dados devido a farta quantidade de comunidades a serem trabalhadas no tempo restrito das oficinas.
-Sistematização dos dados adquiridos nas oficinas em tabelas e documentos do GT Pesquisa, que servirão como base para o relatório anual que será entregue em outubro. 
</t>
  </si>
  <si>
    <t>GT92</t>
  </si>
  <si>
    <t>Jaqueline Cerqueira, Gisella Carnot, Carolina Paixão (educadoras apoiadoras), Geovane Santos ( educador de base), Silvana (educadora de base), Maria Margarida (educadora apoiadora)</t>
  </si>
  <si>
    <t>Organização da Partilha de Pesca do Aventureiro - 3 e 4 de agosto</t>
  </si>
  <si>
    <t>Moradoras e Moradores das comunidades, Integrantes de comissões de base, Equipe de Educadores</t>
  </si>
  <si>
    <t>Alinhamento da equipe e planejamento Partilha de Pesca do Aventureiro</t>
  </si>
  <si>
    <t>A reunião foi realizada devido a necessidade de planejamento e alinhamento da equipe para a Partilha de Pesca no Aventureiro, que tem como objetivo promover o encontro entre os pescadores artesanais da Ilha Grande seguido de mutirão para emissão de Carteiras de Pescador Artesanal para os pescadores do Aventureiro. Para esse alinhamento estavam presentes a equipe do MT3 E MT4. Dialogamos a respeito dos recursos a serem solicitados para cobrir as despesas do evento e dos convidados acerca da alimentação, transporte e hospedagem de todos. Conversamos também acerca da programação que iniciará com a roda de conversa entre pescadores sobre associativismo, onde a convidada de Mangaratiba ASSOPESCA irá mediar a conversa. Na parte da tarde será realizado o mutirão para a emissão das carteirinhas de pesca e dia 4 o retorno para Angra. No final concluímos que seria necessário uma reunião com Paulinho representante da assopesca para igual alinhamento.</t>
  </si>
  <si>
    <t>- Reunião para alinhamento com Paulinho da ASSOPESCA
 - Solicitação de recursos para alimentação/ hospedagem/ transporte
 - cada MT realizar mobilização dos pescadores para participação na partilha</t>
  </si>
  <si>
    <r>
      <rPr>
        <u/>
        <sz val="11"/>
        <color rgb="FF0000FF"/>
        <rFont val="Calibri"/>
        <family val="2"/>
      </rPr>
      <t>https://drive.google.com/open?id=1RNux0tcB8pM2N8WRaT3lqLtR_nDp-JR-</t>
    </r>
  </si>
  <si>
    <t>GT93</t>
  </si>
  <si>
    <t>Nara Malta- coordenadora de campo</t>
  </si>
  <si>
    <t>Reunião de Meso SP- avaliação de pessoas</t>
  </si>
  <si>
    <t>Avaliação da Equipe, pedidos de diárias, Coordenações Pedagógicas dos Cursos da RFS e
 EITS</t>
  </si>
  <si>
    <t>Avaliação da Equipe: Secretaria Executiva informa que teremos pactuação das metas individuais devem ser entregues até final de agosto, a fim de ver as potencialidades e pontos de melhoria para a equipe se desenvolver da melhor forma. Uma das coordenadoras de campo estará de férias entre 12/8 e 11/09, pedidos de diárias não devem ser direcionados a ela nesse período. Coordenações Pedagógicas dos Cursos da RFS: cada meso possui 2 educadores/as apoiadores/as e 1 representante CPP pra cada coordenação. Necessário elencar as pessoas para ocupar esses espaços que ainda estão vagos. EITS: Inscrições da equipe será orientado internamente e para feirantes que queiram expor artesanatos devem ser inscritos no link orientado no grupo de WhastApp da equipe.</t>
  </si>
  <si>
    <r>
      <rPr>
        <u/>
        <sz val="11"/>
        <color rgb="FF0000FF"/>
        <rFont val="Calibri"/>
        <family val="2"/>
      </rPr>
      <t>https://drive.google.com/open?id=1NMroKPKKYjZHJI-ycnDwEnERjuiJTr74</t>
    </r>
  </si>
  <si>
    <t>* Avaliação da Equipe: Pactuação das metas individuais devem ser entregues até final de agosto. Portanto, faremos uma escala de horários para reuniões com cada educador/a para a semana entre 5 e 9 de agosto.
 *
 * Pedidos de diárias: devem ser direcionados para Nara a partir de agora, pois Maíra estará de férias entre 12/8 e 11/09. Nara pede que os pedidos sejam informados por WhatsApp pra facilitar.
 *
 * Coordenações Pedagógicas dos Cursos: cada meso possui 2 educadores/as apoiadores/as e 1 representante CPP pra cada coordenação. Necessário elencar as pessoas para ocupar esses espaços que ainda estão vagos.
 *
 * EITS: Inscrições da equipe será orientado por Nara e feirantes devem ser inscritos no link repassado acima.</t>
  </si>
  <si>
    <r>
      <rPr>
        <u/>
        <sz val="11"/>
        <color rgb="FF0000FF"/>
        <rFont val="Calibri"/>
        <family val="2"/>
      </rPr>
      <t>https://drive.google.com/open?id=1gJ1D9vE6CuNjoFWl104mJ2zGH0X6gpFS</t>
    </r>
  </si>
  <si>
    <t>GT95</t>
  </si>
  <si>
    <t>Equipe MT SP 02</t>
  </si>
  <si>
    <t>Nara Barreto Malta- coordenadora de campo</t>
  </si>
  <si>
    <t>Reunião de avaliação do Festival do Camarão e alinhamento das ações do MT SP 02</t>
  </si>
  <si>
    <t>Sala Microsoft Teams</t>
  </si>
  <si>
    <t>Pescadores e pescadores, Moradoras e Moradores das comunidades, Mulheres da comunidades, Representantes de organizações comunitárias, Equipe de Educadores, Equipe de Coordenação</t>
  </si>
  <si>
    <t>A presença do mestre seu Zé, que vendia banana e produções coletivas do Morro do Abrigo de bicicleta foi uma grande potência, sobretudo por enaltecer a comercialização direta, produtor/a para consumidor/a, pressuposto para Economia Solidária e para o comércio justo. As mulheres artesãs também foram ótimos os contatos. Proposta de articular com mulheres no escoamento e na produção. O tema da agroecologia já foi levado por uma educadora para a Caçandoca, após contato com mestre caiçara do São Francisco que esteve na tenda do Redes. No geral o sentimento foi de um voto de confiança da FUNDACC ao disponibilizar a tenda. Faremos uma carta de agradecimento pela parceria. Foi um grande acerto a presença da Linhas do Mar, energia de troca, de conversa, além do material permanente para o Projeto. Sentiu falta da visibilidade da identidade visual. A dificuldade com os ajustes nos roteiros foi um desafio, como outros que ocorreram pelo espaço ser vivo. Foi muito importante para a integração da equipe. Encaminhamentos- VC para artesã do Camaroeiro para auxiliar no preenchimento do formulário para o EITS- dia 29 de julho as 16h. Planejar mais VC pra Baguinha, Joca, Miguel e a esposa da Cocanha- artesão/ãs. Lançamento do livro de Edna- será lançado no Sarau no Museu, vamos readequar a AFA para esse espaço, indicativo que seja no dia 03 de agosto. Também pode haver parceria com a FUNDACC para terça literária e o Projeto pode somar. Será realizado convite para Edna para a Partilha de Educação Diferenciada, além do comunitário que produz um jornal caiçara e é professor da rede pública que leva os/as alunos para o TBC na Cocanha. Araçá- Ação no mangue de reflorestamento dia 29 de julho para 20 pessoas. Vamos participar e contribuir com o caráter formativo da ação, organizada por um comunitário. APECO vamos agendar reunião para apresentar a nova educadora. AFC sobre automonitoramento com Frente de Luta da pesca- Cocanha + Tabatinga para 31 de julho. Nara está aguardando retorno para acionar as Comunidades e a Colônia. Tabatinga amanhã reunião com CJSA sobre os boxes construídos pela Petrobrás em parceria com a Prefeitura, sem escutar devidamente a demanda da Comunidade, o que faz o espaço ficar obsoleto hoje. Repasse sobre reunião de ontem no Porto Novo Distrito- houve muita receptividade para a equipe do Projeto e foi perceptível a confiança das lideranças locais. É um espaço que expressou muitas possibilidades de atuação do Projeto. É necessário estreitar a relação para qualificar as demandas. Encaminhamentos- Próximos passos com a Associação de pesca (estatuto e regimento interno), 8 cursos, oficina de compostagem, oficina com o professor, automonitoramento da pesca artesanal (pescam com rede boieira).</t>
  </si>
  <si>
    <r>
      <rPr>
        <u/>
        <sz val="11"/>
        <color rgb="FF0000FF"/>
        <rFont val="Calibri"/>
        <family val="2"/>
      </rPr>
      <t>https://drive.google.com/open?id=1wLxL525Al_LiR_-4qP9eozz0-vfIGrrG</t>
    </r>
  </si>
  <si>
    <t>VC para artesã do Camaroeiro para auxiliar no preenchimento do formulário para o EITS- dia 29 de julho as 16h. Planejar mais VC pra Baguinha, Joca, Miguel e a esposa da Cocanha- artesão/ãs. 
 Lançamento do livro de Edna- será lançado no Sarau no Museu, vamos readequar a AFA para esse espaço, indicativo que seja no dia 03 de agosto. 
 Próximos passos com a Associação de pesca do Porto Novo (estatuto e regimento interno), 8 cursos, oficina de compostagem, oficina com o professor, automonitoramento da pesca artesanal (pescam com rede boieira).</t>
  </si>
  <si>
    <r>
      <rPr>
        <u/>
        <sz val="11"/>
        <color rgb="FF0000FF"/>
        <rFont val="Calibri"/>
        <family val="2"/>
      </rPr>
      <t>https://drive.google.com/open?id=13ZW3vY9OEpQ29YXXyfQAoCt_jXqfspug</t>
    </r>
  </si>
  <si>
    <t>Juliana Antônia e Aldia Bulhões</t>
  </si>
  <si>
    <t>Raquel da Silva Santos - coordenação político pedagógico</t>
  </si>
  <si>
    <t>GT98</t>
  </si>
  <si>
    <t>Jaqueline Cerqueira e Carolina Paixão (educadoras apoiadoras) , Geovane Santos (Educador de base) e Hugo Vilella (coordenador de campo).</t>
  </si>
  <si>
    <t>Jaqueline Cerqueira de Araújo</t>
  </si>
  <si>
    <t>Reunião do MT3 e coordenação- Partilha Dois Rios</t>
  </si>
  <si>
    <t>O objetivo da reunião foi definir os novos rumos da atividade em Dois Rios, após reunião do FCT e coordenação geral com a UERJ. Alinhamento sobre o formato da atividade e justificativas a serem apresentados a comunidade sobre a mudança de formato.</t>
  </si>
  <si>
    <t>Hugo fez o repasse da reunião que aconteceu entre UERJ X Clara, Vaguinho e Marcela, tal reunião pode indicar um novo cenário na relação entre a universidade e a comunidade de Dois Rios. Como a UERJ se mostrou aberta a um diálogo, o formato da atividade em Dois Rios precisa ser repensado pois seria indelicado e pouco estratégico manter um ato político contra a UERJ em vista dessa nova situação. A Queila estava nesta reunião, foi convidada. Essa representante da UERJ conhece e viveu muitas coisas com a comunidade. Ela se mostrou na intenção de melhorar essa situação ruim atual , prometeu que seria revisto a questão do rancho de pesca. Dai a oficina de rede de pesca com os mestres deveria ser pensada para uma nova data. Clara, Vaguinho e Marcela acham que seria importante ter mais representantes da comunidade, para além do Loka. Carol disse que poderia ser Marilda, tia Jô, ou Jéssica que são parte da coletiva de mulheres , citou também Ana Lídia, fazer o convite pra essa reunião. Tia jô situação moises, jessica pode não querer estar e Marilda não é tão engajada.Ana perguntou o que Geovane e hugo acham dessa sugestão. Hugo ressalta a questão de que não seria bom manter o ato politico contra a Uerj após a reunião de sábado. Hugo disse que ele ou Geovane podem falar com ana lidia pra ver se ela pode participar, como a carol falou, não é só a galera do loka que precisa participar, tem que ter mais representativa da comunidade como um todo. Também ficou sugerido que pra essa atividade em dois rios estaria apenas a equipe do MT3 , coordenação de campo e coordenação geral, mais Clara. O deslocamento da equipe será dia 12 , pernoitando no Abraão e seguindo pra Dois Rios dia 13. Geovane disse que é importante conversa com Jessica pra entender o que ela pensa disso e sobre ana Lídia provavelmente não queira participar por estar trabalhando na uerj. Jessica foi morar em Minas.Hugo disse que jessica pode fornecer boas informações sobre quem poderia participar da reuião. Geovane ficou de fazer contato com Jessica. Além dessa pauta foi definido que a equipe do MT3 vai aproveitar a ida pra atividade em dois rios pra fazer uma visita de convivência em Japariz dia 12/08 para ajudar na articulação a respeito dos biodigestores que o SAAE pretende instalar na comunidade.</t>
  </si>
  <si>
    <t>1)Agendar nova reunião com loka 
 2) Jaque rever a questão da hospedagem –novo orçamento 
 3)Hugo falar com Vaguinho, Clara e Marcela para irem de flex pro Abraão no dia 12 + conversa com Ana Lídia e convite para participar da reunião com FCT
 4) Geovane conversa com Jéssica para novas indicações de representantes de Dois Rios para estarem presentes na reunião com FCT.
 5) Geovane pedir Ajuda de Custo para transporte Centro x Abraão</t>
  </si>
  <si>
    <r>
      <rPr>
        <u/>
        <sz val="11"/>
        <color rgb="FF0000FF"/>
        <rFont val="Calibri"/>
        <family val="2"/>
      </rPr>
      <t>https://drive.google.com/open?id=18NHSJta0CV5SUJj81LN1DhantgqDbxsk</t>
    </r>
  </si>
  <si>
    <t>GT99</t>
  </si>
  <si>
    <t>Comissão Pedagogica do curso de TBC</t>
  </si>
  <si>
    <t>Instalação da comissão pedagógica do curso de TBC; e Encaminhamentos relacionados</t>
  </si>
  <si>
    <t>Em 05 de agosto de 2024 realizou-se de modo virtual a primeira reunião da comissão pedagógica do curso de Turismo de Base Comunitária. Como objetivos a definição das datas de realização dos dois Tempos Escola e do Tempo Comunidade; analise do questionario de inscrição e ajustes no modelo de edital dos 8 cursos para o específico de TBC, assim como os locais de realização do curso.</t>
  </si>
  <si>
    <r>
      <rPr>
        <u/>
        <sz val="11"/>
        <color rgb="FF0000FF"/>
        <rFont val="Calibri"/>
        <family val="2"/>
      </rPr>
      <t>https://drive.google.com/open?id=1RjW03Sg7nUe1Tci65ib3Z7a-FNkDp3J3</t>
    </r>
  </si>
  <si>
    <t>1. Definição das datas de realização do curso (TE1 e 2 e TC); 2. Envio do edital do curso de TBC para avaliação; e 3. Confecção do Card de Divulgação</t>
  </si>
  <si>
    <r>
      <rPr>
        <u/>
        <sz val="11"/>
        <color rgb="FF0000FF"/>
        <rFont val="Calibri"/>
        <family val="2"/>
      </rPr>
      <t>https://drive.google.com/open?id=1wR3yuYnpjIteuwNx3C04w69CeRQ3xurq</t>
    </r>
  </si>
  <si>
    <t>GT100</t>
  </si>
  <si>
    <t>Nara Barreto Malta- Coordenação de campo</t>
  </si>
  <si>
    <t>Reunião de Meso SP- alinhamento e repasses</t>
  </si>
  <si>
    <t>Reunião ordinária, alinhamento e repasse de tarefa para equipe</t>
  </si>
  <si>
    <t>- Bolsas- foram reajustados os valores, CLTistas- receberam aumento no VA. Abrirá uma vaga para Ed. De Base Costa Sul no lugar de Sabrina. - Repasse Relatório Mensal- 41 atividades, agradecer a parceria nos prazos e nas atividades que tem avançado no Meso SP. - Atualização agenda de agosto e trabalho de campo- Nara vai enviar no grupo de Meso a proposta de agenda. Semana que vem o mar não terá condições para ida ao Bonete. - Indicações para o Curso de Educação Diferenciada- Domingos e Débora, GT Pesquisa. Estão coletando dados sobre Educação Diferenciada nos municípios de abrangência do Redes. O que temos, são dados genéricos. GT Pesquisa quer qualificar esses dados para analisar quais políticas públicas estão ou não sendo implementadas nos territórios. Elaboraram uma planilha para atualização das equipes dos Mesos. O objetivo fim da pesquisa é ser um instrumento político para municiar os coletivos de apoio à Educação Diferenciada, para travarem as lutas territoriais. Esse ano, está em revisão os Planos Municipais de Educação (PME), que em sua maioria, não mencionam estratégias para Educação Diferenciada. Houve debate e a equipe deu sugestões de ajustes no formulário. Encaminhamento- aplicar formulário até 30 de setembro no Meso SP. - Informes EITS- 1- Nome das pessoas da equipe, 2- Feirantes Meso SP 3- Espaço Projeto Redes dia 10/09- definir comunitários/as.</t>
  </si>
  <si>
    <t>Encaminhamento- aplicar formulário Educação Diferenciada até 30 de setembro no Meso SP, reunião sobre validação feirantes Meso SP no EITS dia 14/08 com coordenação e GT Feira.</t>
  </si>
  <si>
    <r>
      <rPr>
        <u/>
        <sz val="11"/>
        <color rgb="FF0000FF"/>
        <rFont val="Calibri"/>
        <family val="2"/>
      </rPr>
      <t>https://drive.google.com/open?id=1A18462sjZmqzj_mAP3vYUVKL6kASnC_M</t>
    </r>
  </si>
  <si>
    <t>GT101</t>
  </si>
  <si>
    <t>Comissão pedagogica curso TBC</t>
  </si>
  <si>
    <t>Programação do curso de TBC nos TEs e TC</t>
  </si>
  <si>
    <t>Definição da programação e logistica para realização dos TEs e do TC do curso de TBC. Levantamento de custos</t>
  </si>
  <si>
    <t>Em 12 de agosto de 2024 realizou-se a segunda reuniao da comissão pedagogica do curso de TBC para definição da programação dos TEs e do TC, bem como levantar orçamentos necessários para a realização do curso. Também foram definidos os responsaveis pelas tarefas necessárias</t>
  </si>
  <si>
    <r>
      <rPr>
        <u/>
        <sz val="11"/>
        <color rgb="FF0000FF"/>
        <rFont val="Calibri"/>
        <family val="2"/>
      </rPr>
      <t>https://drive.google.com/open?id=1nELatD_OegMoWrS6aV6sAimSBpPr68I9</t>
    </r>
  </si>
  <si>
    <t>Programação do TE1 fechada, faltando verificar hospedagem e custos relacionados; orçamento do TC (Meso SP), e envio e lançamento do edital</t>
  </si>
  <si>
    <r>
      <rPr>
        <u/>
        <sz val="11"/>
        <color rgb="FF0000FF"/>
        <rFont val="Calibri"/>
        <family val="2"/>
      </rPr>
      <t>https://drive.google.com/open?id=1BgyU5LEAPOKip131dehfqi0aXbDQtwWC</t>
    </r>
  </si>
  <si>
    <t>GT102</t>
  </si>
  <si>
    <t>Lício Monteiro</t>
  </si>
  <si>
    <t>Bloco Temático Ampliado</t>
  </si>
  <si>
    <t>8/14/2024 9:00:00</t>
  </si>
  <si>
    <r>
      <rPr>
        <u/>
        <sz val="11"/>
        <color rgb="FF0000FF"/>
        <rFont val="Calibri"/>
        <family val="2"/>
      </rPr>
      <t>https://meet.google.com/wns-gsjm-rxs</t>
    </r>
  </si>
  <si>
    <t>Representantes de organizações comunitárias, Equipe de Educadores, Equipe de Coordenação, Equipe da Petrobras</t>
  </si>
  <si>
    <t>- Sintetizar as experiências e debates de cada bloco temático; 
 - Compartilhar os resultados sistematizados no relatório temático entregue em julho de 2024; 
 - Atualização e acompanhamento dos 8 cursos;</t>
  </si>
  <si>
    <t>Reunião ampliada dos blocos temáticos para integração dos blocos e acompanhamento e sistematização dos 8 cursos</t>
  </si>
  <si>
    <t>- Indicação que os oito cursos da RSF sejam sistematizados e possam ser aprofundados nos blocos temáticos;
 - Próximas reuniões de blocos temáticos individualizadas no dia 28/08;</t>
  </si>
  <si>
    <t>GT103</t>
  </si>
  <si>
    <t>Raquel da Silva Santos - coordenadora político pedagógica Meso Inter</t>
  </si>
  <si>
    <t>Reunião comissão pedagógica curso de Comunicação Popular</t>
  </si>
  <si>
    <t>8/19/2024 10:00:00</t>
  </si>
  <si>
    <t>8/19/2024 12:00:00</t>
  </si>
  <si>
    <r>
      <rPr>
        <u/>
        <sz val="11"/>
        <color rgb="FF0000FF"/>
        <rFont val="Calibri"/>
        <family val="2"/>
      </rPr>
      <t>https://teams.microsoft.com/v2/?meetingjoin=true</t>
    </r>
  </si>
  <si>
    <t>O objetivo da reunião foi definir as comunidades de cada meso, atualização sobre o diálogo com os parceiros e validar os temas escritos no edital do curso de comunicação.</t>
  </si>
  <si>
    <t>A reunião reuniu a comissão pedagógica e debateu os pontos da pauta única sobre o curso de comunicação com os encaminhamentos.</t>
  </si>
  <si>
    <t>-Pautas para o próximo encontro: caminhar na programação de cada tempo escola com os parceiros, definir responsáveis pelas logísticas em cada meso; 
 - No dia 08/08/24 (domingo/pré evento EITS) - terá um encontro da rede de comunicadores do conselho nacional de povos e comunidades tradicionais (sugestão de levarmos a pauta do curso de comunicação para um convite oficial);</t>
  </si>
  <si>
    <r>
      <rPr>
        <u/>
        <sz val="11"/>
        <color rgb="FF0000FF"/>
        <rFont val="Calibri"/>
        <family val="2"/>
      </rPr>
      <t>https://drive.google.com/open?id=1vRfvtXHV5zfVu0iZaysc0hezBbo535d3</t>
    </r>
  </si>
  <si>
    <t>GT104</t>
  </si>
  <si>
    <t>Carolina, Jaqueline e Geovane - educadores</t>
  </si>
  <si>
    <t>Carolina (educadora)</t>
  </si>
  <si>
    <t>Planejamento da equipe de micro</t>
  </si>
  <si>
    <t>8/19/2024 18:00:00</t>
  </si>
  <si>
    <t>REPASSE DAS ATIVIDADES NA ILHA GRANDE: Visita de Convivencia em JAPARIZ; PARTILHA DE PESCA EM DOIS RIOS E AMPLIADA DO FCT; ORGANIZAÇÃO DAS PRÓXIMAS ATIVIDADES</t>
  </si>
  <si>
    <t>A reunião iniciou com o repasse da agenda do dia 16/08 que ocorreu no Saco do Céu em meio a Ampliada do FCT junto ao Projeto Povos. Em seguida, foi feito o repasse sobre a Partilha de Dois Rios: reunião ocorreu apenas com a diretoria da Associação de Moradores da Vila de Dois Rios (AMVDR). Por fim, foi feito o repasse da visita de convivência de Japariz e definiu-se os encaminhamentos.</t>
  </si>
  <si>
    <t>Solicitar diária para atividade do Abraão; Agendar reunião com a reitoria da UERJ; Enviar programação do EITS para conferência da participação dos comunitários; Ver quem vai pro Encontro de Mulheres (31/ago);</t>
  </si>
  <si>
    <r>
      <rPr>
        <u/>
        <sz val="11"/>
        <color rgb="FF0000FF"/>
        <rFont val="Calibri"/>
        <family val="2"/>
      </rPr>
      <t>https://drive.google.com/open?id=16E12C9RSn9j2iQz0ZnLoz8RVbO1zg7NQ</t>
    </r>
  </si>
  <si>
    <t>GT105</t>
  </si>
  <si>
    <t>mfr.angra87@gmail.com</t>
  </si>
  <si>
    <t>Hugo Vilela (coordenador de campo)</t>
  </si>
  <si>
    <t>Mirian Reis ( educadora apoiadora)</t>
  </si>
  <si>
    <t>8/21/2024 9:00:00</t>
  </si>
  <si>
    <t>Pauta: 
 * Informes sobre a entrega de EPI's;
 *Distribuição da equipe nas atividades do EITS;
 * Informes sobre Planejamento Financeiro de Setembro;
 *Indicação de representante da CPP na coordenação Pedagógica do curso de Gestão de Riscos e Desastres.</t>
  </si>
  <si>
    <t>Hugo iniciou a reunião dando bom dia aos educadores e informando a pauta do dia. Sobre os EPI's, sinalizou que uma parte estará disponível para retirada na sede do OTSS na semana do EITS, ficando pendente apenas as botas e calças, ainda sem data para chegar e que a demora foi devido ao processo licitatório. Sobre o ETIS, reforçou a importância dos educadores participarem das atividades, sendo que alguns educadores já foram convidados para participar de debates específicos, outros já estão escalados para apoiar o evento com relatoria, por exemplo. Hugo mostrou o site, focando nas instituições organizadoras e apoiadoras, a programação e eixos temáticos, reforçou que um dos produtos do encontro será a sistematização com as contribuições dos Povos e Comunidades Tradicionais para o debate sobre as mudanças climáticas, para a Conferência do Clima, que será realizada em 2025, em Belém/Pará. Ressaltou que apenas os comunitários convidados terão as despesas com deslocamento, hospedagem e alimentação custeados pelo evento, assim como os educadores de campo e os contratados para trabalhar durante o evento. Entre os convidados do Mesorio estão comunitários de Angra e Mangaratiba, como por exemplo, Marilda do Quilombo do Bracuí, Paulinho da Assopesca, Jaqueline da Marambaia, Isac do Fórum da baía de Sepetiba, Queila do Saco do Céu/Ilha Grande. Os educadores colocaram suas dúvidas sobre a logística e se colocam a disposição em ajudar assim que tiverem acesso a lista dos comunitários participantes. Sobre a indicação de um membro comunitário da CPP para integrar a Coordenação Pedagógica do curso de Gerenciamento de Riscos e Desastres, Hugo informou que a Daniele do Quilombo do Bracuí se colocou a disposição e perguntou se a equipe teria outros nomes para indicar e todos concordaram com a sugestão. Dos cursos que estão em andamento e/ou vão acontecer ainda em 2024, todos tem educadores na coordenação Pedagógica, o de TBC estão Gisella e Carol, o de Gerenciamento de Riscos estão Pedro e Gisella e no curse de Educação Popular, estão Adriana, Mirian e Pedro.Ainda sobre a participação de comunitários da CPP na coordenação pedagógica dos cursos, as educadoras Gisella, Lucinha e Adriana reforçaram a importância da participação dos comunitários desde o início da construção do curso, para que possam realmente contribuir e não apenas cumprir protocolo. Sobre o planejamento financeiro de setembro, Hugo informou que a coordenadora Anna Beatriz encaminhará a planilha para que os educadores sinalizem as atividades previstas e seus respectivos orçamentos,para que a coordenação tenha uma visão geral das ações e faça, caso seja necessário, ajustes. Encerrando a reunião, foi destinado um tempo para informes e o educador Pedro compartilhou com a equipe a atividade que aconteceu em São Sebastião nos dias 19 e 20/08, uma partilha sobre educação diferenciada, que contou com a participação dos coletivos de Mangaratiba, Angra, Paraty e Ubatuba, com o objetivo de apoiar o coletivo que está se consolidando em São Sebastião, com destaque para a participação de comunitários e educadores do Mesorio nas contribuições.</t>
  </si>
  <si>
    <t>EPI's: combinar com a responsável (Stelia) qual melhor dia e horário para a retirada dos equipamentos durante o EITS;
 EITS: coordenação de campo vai compartilhar uma planilha para que os educadores sinalizem quais atividades que vão participar durante o evento, para que seja possível organizar a logística. Buscar com os responsáveis das inscrições a listagem dos comunitários inscritos do Mesorio ( lista de convidados/Hugo, lista dos feirantes/Isis do FCT, jovens que vão trabalhar no evento/Hellen do FCT, público em geral/Vinícius da comunicação);
 *Indicação de membro comunitário da CPP para a coordenação dos próximos cursos: para o curso de TBC o nome indicado é a Queila do Saco do Céu, para o curso de Gerenciamento de Riscos e Desastres ficou indicada a Daniele do Quilombo do Bracuí e para o de Comunicação Popular os nomes indicados foram Bibinha (Ilha Grande) e Mariza ( Mangaratiba), a definir qual das duas ocupará a vaga de comunitário da CPP na coordenação do curso.
 *Sobre os próximos cursos da Rede de Formação: Pedro deverá consultar a comissão de seleção a possibilidade de compartilhar a lista dos inscritos com os educadores do Mesorio, para que os educadores possam contribuir com o processo de seleção dos cursistas, a fim de priorizar a inscrição de comunitários chaves e que realmente vão contribuir com ações no território. 
 *Planejamento financeiro: Anna Beatriz encaminhará a planilha de campo do mês de setembro para os educadores preencherem com as ações previstas;</t>
  </si>
  <si>
    <r>
      <rPr>
        <u/>
        <sz val="11"/>
        <color rgb="FF0000FF"/>
        <rFont val="Calibri"/>
        <family val="2"/>
      </rPr>
      <t>https://drive.google.com/open?id=1b5TBUnJ2yYWlWUE_oifSUwRXfiKGZn6h</t>
    </r>
  </si>
  <si>
    <t>Stélia Castro - assessoria</t>
  </si>
  <si>
    <t>GT106</t>
  </si>
  <si>
    <t>Raquel da Silva Santos e Monika Richter</t>
  </si>
  <si>
    <t>Reunião do Bloco temático de Justiça Socioambiental</t>
  </si>
  <si>
    <t>8/28/2024 9:00:00</t>
  </si>
  <si>
    <t>CPP, Cursista do Maré de Saberes, Equipe de Educadores, Equipe de Coordenação, cursistas da RFS</t>
  </si>
  <si>
    <t>• Debater a pauta do saneamento básico e ecológico no contexto de atuação do Projeto Redes;
 • Compartilhar as experiências dos cursistas e comunitários que participaram do Curso de Saneamento da Rede de Formação Socioambiental;
 • Sistematizar os aspectos centrais das experiências apresentadas</t>
  </si>
  <si>
    <t>Em 28 de agosto de 2024 se reuniram, através da plataforma Google Meet, integrantes do bloco temático de Justiça Socioambiental e Economia Solidária, para discutir sobre saneamento básico e saneamento ecológico, além do curso da Rede de Formação Socioambiental relacionado, integrando cursistas e equipe Redes</t>
  </si>
  <si>
    <r>
      <rPr>
        <u/>
        <sz val="11"/>
        <color rgb="FF0000FF"/>
        <rFont val="Calibri"/>
        <family val="2"/>
      </rPr>
      <t>https://drive.google.com/open?id=1carW_WB-LzV_Qd-F71sa4yHKBwTYwBU3</t>
    </r>
  </si>
  <si>
    <t>1. Educação ambiental crítica aliada a pauta de saneamento (também com foco na educação infantil); 
 2. Cartografia hídrica nas comunidades; 
 3. Questões pontuais das comunidades rurais, urbano e costeira relacionadas ao saneamento podem ser direcionadas ao diálogo com a incubadora; 
 4. Possibilidade de criar uma comissão específica via FCT sobre a pauta de saneamento</t>
  </si>
  <si>
    <r>
      <rPr>
        <u/>
        <sz val="11"/>
        <color rgb="FF0000FF"/>
        <rFont val="Calibri"/>
        <family val="2"/>
      </rPr>
      <t>https://drive.google.com/open?id=1SXuBoaAiSNZHiQXnMzQzjaWrzhGGVONB</t>
    </r>
  </si>
  <si>
    <t>GT107</t>
  </si>
  <si>
    <t>Reunião do Bloco temático de Economia Solidária</t>
  </si>
  <si>
    <t>GT108</t>
  </si>
  <si>
    <t>nara.barreto.malta@gmail.com</t>
  </si>
  <si>
    <t>Reunião de Meso SP- alinhamento e repasses EITS, mesa Projeto Redes</t>
  </si>
  <si>
    <t>8/28/2024 14:00:00</t>
  </si>
  <si>
    <t>Reunião para alinhamento e repasse de tarefa para equipe sobre mesa do Projeto Redes no EITS</t>
  </si>
  <si>
    <t>Definição da escala das pessoas da equipe no evento, alinhamento para diálogo com comunitários/as para verificar os convites, repasse da logística de transporte, alimentação e hospedagem</t>
  </si>
  <si>
    <t>- Cada educador/a dialogar com convidado/a da comunidade de referência para repasse das informações, solicitação de diárias para quem precisa de transporte marítimo</t>
  </si>
  <si>
    <t>BC67</t>
  </si>
  <si>
    <t>Raquel Baster e Lívia Antunes</t>
  </si>
  <si>
    <t>29/08/2024 17:00:00</t>
  </si>
  <si>
    <t>Revisar e Atualizar o Planejamento: Integrar os dados atualizados e ajustar o planejamento.
Ajustar Orçamento: Reavaliar o orçamento para garantir que todas as atividades planejadas possam ser realizadas dentro dos limites financeiros.
Planejamento de Recursos: Avaliar a distribuição de recursos e ajustar o planejamento com base na planilha físico-financeira.
Acompanhamento de Despesas: Monitorar as despesas para garantir que o orçamento seja respeitado e ajustar as atividades conforme necessário.
Monitoramento Qualitativo: Realizar avaliações qualitativas das atividades e das relações comunitárias. Reavaliar a frequência e o foco das atividades.
Estratégia de Planejamento
Planejamento Semanal: Realizar um planejamento detalhado para cada semana com base nas prioridades e recursos disponíveis.
Planejamento Mensal: Revisar e ajustar o planejamento mensal, garantindo a adequação às demandas e aos recursos.
Custos Logísticos: Avaliar a logística e os custos associados a diferentes atividades. Priorizar atividades em locais onde a logística seja mais econômica para maximizar o uso dos recursos disponíveis, considerando as necessidades e demandas das comunidades.
Revisão da Planilha: Atualizar a planilha com os novos quantitativos de atividades e ajustar a distribuição por microterritório conforme necessário. Incluir também as atividades administrativas e seus prazos para garantir um gerenciamento eficaz.
Gestão Contínua: Realizar um monitoramento constante das atividades e ajustar o planejamento conforme novas necessidades ou desafios surgirem.</t>
  </si>
  <si>
    <t>https://drive.google.com/drive/folders/1rVSj8SB7kPmY1soYhfrSxWDn06_bB_9I?usp=sharing</t>
  </si>
  <si>
    <t>Reunião GT Formação - Comissão pedagógica do curso de Comunicação Popular</t>
  </si>
  <si>
    <t>GT110</t>
  </si>
  <si>
    <t>hugovilela@id.uff.br</t>
  </si>
  <si>
    <t>Hugo Vilela, coordenador de campo, e Marcos Vinícius de Almeida, educador mobilizador.</t>
  </si>
  <si>
    <t>Reuinão de equipe do mesoterritório RJ</t>
  </si>
  <si>
    <t>Organização para o EITS;
 Indicação de Membros da CPP para Coordenações Pedagógicas dos cursos da RFS.</t>
  </si>
  <si>
    <t>No dia 04 de setembro a equipe do Projeto redes que atua no mesoterritório RJ se reuião para alinhamento das questões que envolvem a realização do trabalho de campo e demais atividades ligadas ao projeto Redes. Nesse sentido, a principal pauta da reunião se deu em torno da mobilização para participação no EITS, tanto buscando orientar a equipe quanto aos processos, discssões de distribuição da equipe nas diversas atividades, como o apoio aos comunitários do meso que estiveram presentes durante a atividade. Além disso, a equipe também fez a indicação da representação dos comunitários da CPP nas coordenações pedagógicas dos cursos de TBC, Comunicação Popular e gestão de Riscos e Desastres. Para esses cursos foram indicadas respectivamente as comunitárias Queila Lara, do Saco do Céu; Mariza Gama, da Ilha de Jaguanum; e Daniele Azevedo, do Quilombo Santa Rita do Bracuí.</t>
  </si>
  <si>
    <t>Garantia do processo de ampla mobilização e participação da equipe nas agendas do EITS;
 Indicação de comunitários para a representação nas coordenações pedagógicas dos cursos da Rede de Formação Socioambiental.</t>
  </si>
  <si>
    <r>
      <rPr>
        <u/>
        <sz val="11"/>
        <color rgb="FF0000FF"/>
        <rFont val="Calibri"/>
        <family val="2"/>
      </rPr>
      <t>https://drive.google.com/open?id=1Z7g4zw491TDFjK28-HiYlUXzVm7I-UNk</t>
    </r>
  </si>
  <si>
    <t>GT112</t>
  </si>
  <si>
    <r>
      <rPr>
        <u/>
        <sz val="11"/>
        <color rgb="FF0000FF"/>
        <rFont val="Calibri"/>
        <family val="2"/>
      </rPr>
      <t>https://teams.microsoft.com/meet/263918880332?p=dOVMz3AQoMv40ppM50</t>
    </r>
  </si>
  <si>
    <t>A reunião teve como objetivo fechar as localidades do TC e TE2, discutir a programação do TE1 e confirmar agenda com os parceiros do curso de comunicação.</t>
  </si>
  <si>
    <t>A atividade reuniu integrantes da comissão pedagógica do curso de comunicação para definir localidade, programação e agenda com os parceiros.</t>
  </si>
  <si>
    <t>-Reunião com parceiros dia 20/09 às 15h. Confirmar agenda Coletivo Citronela, Intervozes, Mídia Ninja, FCT e Aliança dos Povos; 
 -Equipe do Meso RJ vai informar sobre o orçamento do TC, assim como equipe do Meso SP sobre T2; 
 -Vai ser agendado um diálogo com a equipe da logística da coordenação dos 8 cursos para verificar viabilidade dos orçamentos prévios levantados, definir participação dos jovens no TE1 e deslocamento prévio no domingo (27/10).</t>
  </si>
  <si>
    <r>
      <rPr>
        <u/>
        <sz val="11"/>
        <color rgb="FF0000FF"/>
        <rFont val="Calibri"/>
        <family val="2"/>
      </rPr>
      <t>https://drive.google.com/open?id=1hBzF-pUWG1EcP3BeDCqbSyZr4TOxoAcn</t>
    </r>
  </si>
  <si>
    <t>GT113</t>
  </si>
  <si>
    <t>Reunião ordinária de equipe de Meso SP- alinhamentos e repasse de tarefas</t>
  </si>
  <si>
    <t>9/18/2024 9:00:00</t>
  </si>
  <si>
    <t>Informes
 Relatório anual
 Planejamento de atividades até dezembro, com previsão orçamentária
 Desligamento na equipe
 Pautas
 Partilha Bonete- estimar custos transporte terrestre para equipe
 Curso de Gestão de Riscos
 Indicações CPP
 Acordos de convivência</t>
  </si>
  <si>
    <t>Informes Relatório anual- Coordenações de campo estarão a frente, prazo até outubro. Planejamento de atividades até dezembro, com previsão orçamentária- Coordenações de campo vão se reunir essa semana para estruturar o planejamento. Desligamento equipe- uma educadora de base foi desligada por questão de incompatibilidade de acompanhar as ações do Projeto. A partir de 10 de outubro abrirá vaga da equipe. Dia 19 de setembro as 14h terá reunião do MT SP 04. Pautas Partilha Bonete- estimar custos transporte terrestre para equipe. Dia 18 de setembro as 16h terá reunião com MT SP 03 para fechar detalhes sobre a Partilha. Curso de Gestão de Riscos- educadoras/es precisam ligar para inscritas/os para confirmar a participação e sinalizar demanda de ciranda. Indicações CPP- temos duas vagas do Meso SP para preencher. Equipe deve refletir sobre perfis interessantes para debater como pauta na próxima reunião presencial no dia 24 de setembro. Acordos de convivência da equipe- evitar excessos de mensagens depois do horário, ficar atenta/o ao telefone e grupos de WhatsApp.</t>
  </si>
  <si>
    <t>Encaminhamentos- Dia 18 de setembro as 16h terá reunião com MT SP 03, dia 19 de setembro as 14h terá reunião do MT SP 04, dia 24 de setembro terá reunião presencial do Meso SP na sede em São Sebastião (dentre as pautas, indicação CPP), Curso de Gestão de Riscos- educadoras/es precisam ligar hoje para todas/os aprovadas/os para confirmar a participação e sinalizar demanda de ciranda.</t>
  </si>
  <si>
    <r>
      <rPr>
        <u/>
        <sz val="11"/>
        <color rgb="FF0000FF"/>
        <rFont val="Calibri"/>
        <family val="2"/>
      </rPr>
      <t>https://drive.google.com/open?id=1TFJYiRscOKY-HdvmURnFl813LuIKRHV8</t>
    </r>
  </si>
  <si>
    <t>GT114</t>
  </si>
  <si>
    <t>MT SP 03</t>
  </si>
  <si>
    <t>Estrutura Partilha de Pesca no Bonete</t>
  </si>
  <si>
    <t>9/18/2024 15:00:00</t>
  </si>
  <si>
    <t>Alinhamento para realização de Partilha da Pesca no Bonete</t>
  </si>
  <si>
    <t>Reunião para alinhar as necessidades de estrutura para realização da Partiha da pesca, que será realizada no Bonete nos dias 1 e 2 de outubro, em parceria com a Frente de Luta da Pesca Artesanal do FCT. Foram realizadas as orientações para emissão das notas fiscais, definição dos pontos de embarque para lancha em São Sebastião e programação,</t>
  </si>
  <si>
    <t>- Educadora de base do Bonete vai dialogar com fornecedores locais para orientar a emissão da nota fiscal
 - Próxima reunião de Meso terá como pauta a Partilha, para definição dos locais de embarque por pessoa</t>
  </si>
  <si>
    <r>
      <rPr>
        <u/>
        <sz val="11"/>
        <color rgb="FF0000FF"/>
        <rFont val="Calibri"/>
        <family val="2"/>
      </rPr>
      <t>https://drive.google.com/open?id=1btH7bfDEDstq4TVfEMAf-7vYeN0Is5r6</t>
    </r>
  </si>
  <si>
    <t>GT115</t>
  </si>
  <si>
    <t>MT SP 04</t>
  </si>
  <si>
    <t>Planejamento atividades Baía de Castelhanos</t>
  </si>
  <si>
    <t>9/18/2024 16:25:00</t>
  </si>
  <si>
    <t>Planejamento atividades Baía de Castelhanos, regularização fundiária e identidade caiçara</t>
  </si>
  <si>
    <t>Foi realizada reunião para dialogar sobre o planejamento atividades na Baía de Castelhanos, sobretudo na temática mais latente no âmbito do TAUS, que se trata da regularização fundiária e identidade caiçara. Foi debatido ainda o desligamento da educadora de base e possíveis lideranças com perfil desejado na comunidade para ocupar a vaga.</t>
  </si>
  <si>
    <t>- Definição de calendário para execução de visitas de convivência e AFA para dialogar sobre regularização fundiária e identidade caiçara.</t>
  </si>
  <si>
    <r>
      <rPr>
        <u/>
        <sz val="11"/>
        <color rgb="FF0000FF"/>
        <rFont val="Calibri"/>
        <family val="2"/>
      </rPr>
      <t>https://drive.google.com/open?id=12kLE9eaCea_cXudHYqpthIuDwpRKf8Dl</t>
    </r>
  </si>
  <si>
    <t>GT116</t>
  </si>
  <si>
    <t>MTSP04</t>
  </si>
  <si>
    <t>Reunião alinhamento atividades MTSP04- Partilha TBC Fome e Partilha curso TBC em Castelhanos</t>
  </si>
  <si>
    <t>9/19/2024 15:30:00</t>
  </si>
  <si>
    <t>Reunião alinhamento atividades MTSP04- Partilha TBC Fome e Partilha curso TBC em Castelhanos. Sobre o primeiro ponto, a nota fiscal já está apta para ser emitida. Rede Nhandereko vai repassar possibilidade de data até sexta-feira. Partilha do curso de TBC foi considerado um orçamento alto, no entanto, se trata de uma comunidade isolada e seria necessário dialogar sobre essas especificidades, entendo que seria uma oportunidade importante manter a atividade nessa Comunidade.</t>
  </si>
  <si>
    <t>- Maíra enviará um modelo para isenção fiscal de Associação para FIOTEC, no que diz respeito para a Partilha da Fome,
 - Rede Nhandereko vai repassar indicativo de data para Partilha de TBC na Fome até sexta-feira dia 20 de setembro</t>
  </si>
  <si>
    <r>
      <rPr>
        <u/>
        <sz val="11"/>
        <color rgb="FF0000FF"/>
        <rFont val="Calibri"/>
        <family val="2"/>
      </rPr>
      <t>https://drive.google.com/open?id=1sUf_6s3W7tJzRRMvhIkYyWezBsjcKxMP</t>
    </r>
  </si>
  <si>
    <t>GT117</t>
  </si>
  <si>
    <t>Raquel da Silva Santos - coordenação político pedagógico meso inter</t>
  </si>
  <si>
    <t>9/20/2024 15:00:00</t>
  </si>
  <si>
    <t>9/20/2024 18:30:00</t>
  </si>
  <si>
    <t>A reunião teve como objetivo a apresentação dos parceiros do curso de comunicação; Edital, cronograma e local do Curso; Apresentar a metodologia Pedagogia da Alternância e explicar o processo de seleção dos cursistas.</t>
  </si>
  <si>
    <t>A reunião reuniu a comissão pedagógica e os parceiros do curso de comunicação para dialogar sobre o edital e o processo de seleção do curso. Além da apresentação pela coordenação dos 8 cursos do que é a pedagogia da alternância e o por que dessa escolha metodológica para a formação.</t>
  </si>
  <si>
    <t>-FCT, Aliança dos Povos da Mata Atlântica e da rede PCTs irão confirmar quais dias poderão estar no curso e quem serão os responsáveis pela facilitação no TE1, TC e TE2; 
 -Midia Ninja confirmou participação TE2 e vai confirmar participação também no TE1; 
 -Verificar sobre TE1: a) participação das juventudes (estudantes do ensino médio) na Praia Grande do Bonete; b) sobre deslocamento/chegada dia 27/10; e c) sobre datas de reuniões com os parceiros de cada tempo para construção; 
 -Criação de um grupo de whatsApp específico da coordenação pedagógica do curso e parceiros; 
 - Reuniões periódicas a partir do dia 01/10 (semanais às terças de 10h)</t>
  </si>
  <si>
    <r>
      <rPr>
        <u/>
        <sz val="11"/>
        <color rgb="FF0000FF"/>
        <rFont val="Calibri"/>
        <family val="2"/>
      </rPr>
      <t>https://drive.google.com/open?id=1YhiofJf6PzokZaFdBNuNL7tjhI6_2-ws</t>
    </r>
  </si>
  <si>
    <t>GT118</t>
  </si>
  <si>
    <t>Educação Diferenciada no Meso SP</t>
  </si>
  <si>
    <t>9/23/2024 13:00:00</t>
  </si>
  <si>
    <t>Balanço das atividades de Educação Diferenciada no Meso SP.</t>
  </si>
  <si>
    <t>A reunião teve como propósito fazer um balanço sobre as atividades de Educação Diferenciada no Meso SP. A Partilha realizada nos dias 19 e 20 de agosto em Maresias foi avaliada, bem como a atuação inicial do Coletivo de Apoio a Educação Diferenciada de Caraguatatuba e Ilhabela. O curso da RFS cuja o módulo na Cocanha também foi pautado. A síntese é que é uma pauta nova para o Meso SP, se comparado com os demais mesos, mas que tem ganhado força,</t>
  </si>
  <si>
    <t>- realização do tempo escola do curso RFS na Cocanha dia 26 de setembro</t>
  </si>
  <si>
    <t>GT119</t>
  </si>
  <si>
    <t>Equipe Meso SP</t>
  </si>
  <si>
    <t>Reunião de equipe de Meso ordinária</t>
  </si>
  <si>
    <t>9/24/2024 9:00:00</t>
  </si>
  <si>
    <t>Sede de São Sebastião e Plataforma Google Meet</t>
  </si>
  <si>
    <t>-Mística 
 -Impressões EITS
 -Estabelecer datas para Reuniões de Meso e Reunião com ed. de base.
 -Informes: Pedidos de diárias, Agendas OFPC 2024, GT Pesquisa - Questionário de Ed. Diferenciada
 -Planejamento (Parte 1) - Agenda Cursos, Partilhas, AFCs e AFAs
 (Teto 12h)
 Tarde - início 13h30
 - Mística
 - Planejamento (parte 2) de micro em grupos até dezembro</t>
  </si>
  <si>
    <t>Manhã - início 9h -Mística: o que é equipe para você? Cada pessoa escreve em um papel e embaralha, cada pessoa lê o papel de outra pessoa. -Rodada de impressões EITS: Momento importante para o Meso SP, tanto para integração da equipe, quanto para os comunitários e comunitárias presentes. Pautas importantes, espaço potente com PCTs de todo o mundo. -Estabelecer datas para Reuniões de Meso e Reunião com ed. de base. -Informes: Pedidos de diárias, Agendas OFPC 2024, GT Pesquisa - Questionário de Ed. Diferenciada -Planejamento (Parte 1) - Agenda Cursos, Partilhas, AFCs e AFAs, vide planner enviado para Petrobrás. Tarde - início 13h - Mística: duas verdades e uma mentira sobre mim, para integrar a equipe. - 8 cursos: Foram dadas orientações para relacionar os 8 cursos com as questões do território pela Coordenação pedagógica dos cursos. Foi dialogado ainda sobre os núcleos de acompanhamento, nas dinâmicas e estratégias para atender as especificidades do Meso SP. Houve repasse do calendário dos 8 Cursos: GESTÃO DE RISCO TE1 Sertão de Cambury - São Sebastião - 26, 27 e 28.09 TC Ponta Negra - Paraty (Partilha) - 08, 09 e 10.10 TE2 Monsuaba - Angra dos Reis - 24, 25 e 26.10 EDUCAÇÃO DIFERENCIADA SP TE1 Caçandoca - Ubatuba - 19.09 TE1 Cocanha - Caraguatatuba - 26.09 TC São Francisco - São Sebastião (AFA) - 19.10 TE2 (definir) - 24.10 TE2 (definir) 31.10 e 01.11 TBC TE1 Saco do Céu, Quilombo do Bracuí e Aldeia Sapukai - Angra dos Reis - 21 a 25.10 TC Castelhanos - Ilhabela (Partilha) - 07 e 08.11 TE2 São Gonçalo - Paraty; Aldeia Boa Vista e Quilombo da Fazenda - Ubatuba - 02 a 06.12 COMUNICAÇÃO POPULAR TE1 Bonete - Ubatuba- 28.10 a 01.11 TC Marambaia - Mangaratiba - 12 e 13.11 TE2 Porto Novo - Caraguatatuba - 25 a 29.11 - Planejamento (parte 2) de micro em grupos até dezembro: houve divisão nos grupos dos micros para validação do planejamento até o mês de dezembro. Sem mais, a reunião foi encerrada.</t>
  </si>
  <si>
    <t>- Reunião de micro ordinárias às segundas-feiras a tarde;
 - Próxima reunião de Meso presencial dia 16 de outubro</t>
  </si>
  <si>
    <t>https://drive.google.com/open?id=1zojOeq56a8dgCNe97jKx-FbaGr9gSl6F, https://drive.google.com/open?id=1J8A09FSsU18-0-D3DnuodlwAeKCC2Bve</t>
  </si>
  <si>
    <t>GT120</t>
  </si>
  <si>
    <t>paulinhapty@gmail.com</t>
  </si>
  <si>
    <t>paula.callegario@fiocruz.br</t>
  </si>
  <si>
    <t>Carolina Andrade e Paula Callegario - Coordenação de Campo e Raquel Baster Coordenação Pedagogica</t>
  </si>
  <si>
    <t>Paula Callegario Coordenação de Campo</t>
  </si>
  <si>
    <t>9/24/2024 12:00:00</t>
  </si>
  <si>
    <t>Plataforma Googlemeting</t>
  </si>
  <si>
    <t>Planejamento
 Agenda
 Informes dos Cursos da Redes de Formação
 Informes de Campo
 Informes OFPC's</t>
  </si>
  <si>
    <t>A reunião se inicio fazendo o repasse das agendas gerais do Projeto Redes e agendas de articulação institucional, e algumas agendas especificas de campo, tentando agendar as atividades de campo. Revisamos o planejamento do campo ate dezembro da equipe com atividades de campo e atividades formativas maiores.</t>
  </si>
  <si>
    <t>Marcamos a reunião de equipe para 10/10.</t>
  </si>
  <si>
    <r>
      <rPr>
        <u/>
        <sz val="11"/>
        <color rgb="FF1155CC"/>
        <rFont val="Calibri"/>
        <family val="2"/>
      </rPr>
      <t>https://drive.google.com/open?id=1yMsM_ekTNc2INGOOczSdFVGwWTBiUdWv</t>
    </r>
    <r>
      <rPr>
        <sz val="11"/>
        <color rgb="FF000000"/>
        <rFont val="Calibri"/>
        <family val="2"/>
      </rPr>
      <t xml:space="preserve">; </t>
    </r>
    <r>
      <rPr>
        <u/>
        <sz val="11"/>
        <color rgb="FF1155CC"/>
        <rFont val="Calibri"/>
        <family val="2"/>
      </rPr>
      <t>https://drive.google.com/open?id=1fB5s8Zv6ov0LwTkCu6RhpbpwC8OG7ijH</t>
    </r>
    <r>
      <rPr>
        <sz val="11"/>
        <color rgb="FF000000"/>
        <rFont val="Calibri"/>
        <family val="2"/>
      </rPr>
      <t xml:space="preserve">; </t>
    </r>
    <r>
      <rPr>
        <u/>
        <sz val="11"/>
        <color rgb="FF1155CC"/>
        <rFont val="Calibri"/>
        <family val="2"/>
      </rPr>
      <t>https://drive.google.com/open?id=1mTohsx-w8krNOuEIMNwMMo5jd3suFrJZ</t>
    </r>
    <r>
      <rPr>
        <sz val="11"/>
        <color rgb="FF000000"/>
        <rFont val="Calibri"/>
        <family val="2"/>
      </rPr>
      <t xml:space="preserve">; </t>
    </r>
    <r>
      <rPr>
        <u/>
        <sz val="11"/>
        <color rgb="FF1155CC"/>
        <rFont val="Calibri"/>
        <family val="2"/>
      </rPr>
      <t>https://drive.google.com/open?id=1F-Ep6ue3FiuuxqAhCOZIR0ent3KgHqxZ</t>
    </r>
    <r>
      <rPr>
        <sz val="11"/>
        <color rgb="FF000000"/>
        <rFont val="Calibri"/>
        <family val="2"/>
      </rPr>
      <t xml:space="preserve">; </t>
    </r>
    <r>
      <rPr>
        <u/>
        <sz val="11"/>
        <color rgb="FF1155CC"/>
        <rFont val="Calibri"/>
        <family val="2"/>
      </rPr>
      <t>https://drive.google.com/open?id=1XM7gLtJIzFdo9YmIWP0wpNxOeYiQHQ6p</t>
    </r>
    <r>
      <rPr>
        <sz val="11"/>
        <color rgb="FF000000"/>
        <rFont val="Calibri"/>
        <family val="2"/>
      </rPr>
      <t>;</t>
    </r>
  </si>
  <si>
    <t>GT121</t>
  </si>
  <si>
    <t>Monika Richter e Raquel da Silva Santos, ambas coordenadoras político pedagógicas</t>
  </si>
  <si>
    <t>Bloco Temático de Justiça Socioambientel e Economia Solidária: da Agroecologia (e sua transversalidade nos 8 cursos da Rede de Formação Socioambiental)</t>
  </si>
  <si>
    <t>9/25/2024 9:00:00</t>
  </si>
  <si>
    <t>Moradoras e Moradores das comunidades, Representantes de organizações comunitárias, Representantes de instituições, CPP, Equipe de Educadores, Equipe de Coordenação, Equipe da Petrobras</t>
  </si>
  <si>
    <t>Promover um espaço de troca de saberes sobre agroecologia nos territórios e a transversalidade do tema com os 8 cursos da RFS.</t>
  </si>
  <si>
    <t>Resumo na relatoria em anexo.</t>
  </si>
  <si>
    <r>
      <rPr>
        <u/>
        <sz val="11"/>
        <color rgb="FF0000FF"/>
        <rFont val="Calibri"/>
        <family val="2"/>
      </rPr>
      <t>https://drive.google.com/open?id=1STF2_9HtPytwG9opgVECjYhHWAqnBcJS</t>
    </r>
  </si>
  <si>
    <t>- Indicativo de inserir um módulo sobre Agroecologia no Curso de Saúde e Culturas Tradicionais da RFS e que um dos tempos da formação possa ocorrer na Ilha Jaguanum, Mangaratiba (Meso RJ). 
 - Atividade da Aliança da Mata Atlântica entre os dias 18 a 20/10;
 - Próxima reunião de blocos temáticos em outubro;</t>
  </si>
  <si>
    <t>GT122</t>
  </si>
  <si>
    <t>Hugo Vilela - Coordenador de Campo</t>
  </si>
  <si>
    <t>Sistema de avaliação da equipe, Avaliação do EITS, Calendários de Atividades e informes.</t>
  </si>
  <si>
    <t>Plataforma teams</t>
  </si>
  <si>
    <t>Alinhamento da equipe</t>
  </si>
  <si>
    <t>Reunião de equipe realizada no formato remoto, via plataforma tems, e conduzida pelo coordenador de campo Hugo Vilela. No primeiro ponto de pauta, foi falado sobre o sistema de avalição da equipe, que será de modo individual, juntamente com a coordenação de campo e que começara na próxima semana, e que a avaliação é uma mudança na gestação/reestruturação do grupo de trabalho, visa alinhar o planejamento integrado e estabelecer metas de trabalhos a serem cumpridas no período de 1 ano. A avaliação é individual, e na próxima semana já podem agendar com a coordenação para ser realizada.
 No Segundo ponto de pauta, foi feita uma rodada entre os presentes para fazer avalição sobre o EITS. foi consenso entre todos os presentes, o sucesso do encontro, a potencialidade e que cumpriu com o objetivo de fortalecer e ampliar a rede e foi falado sobre a distribuição das tarefas entre os colaboradores, muitos ficaram sobrecarregados. No terceiro ponto de pauta, cada represente do mt que estava presente, falou sobre a agenda de trabalho no território para o mês de outubro. Já no informes, o mobilizador de base, Geovane, traz a importância de realizar a reunião ampliada sobre a pesca ainda em novembro, antes de iniciar a alta temporada.</t>
  </si>
  <si>
    <r>
      <rPr>
        <u/>
        <sz val="11"/>
        <color rgb="FF1155CC"/>
        <rFont val="Calibri"/>
        <family val="2"/>
      </rPr>
      <t>https://drive.google.com/open?id=18VZ1pcLZihhXEPgCYCJVJzCRtXhRrT4D</t>
    </r>
  </si>
  <si>
    <t>Sobre a reunião ampliada sobre a pesca - a equipe do Mt3, vai fazer levantamento dos restaurantes existe na vila do Abraão e na próxima reunião de equipe de meso que será no dia 02/10/2024, articular melhor essa agenda.</t>
  </si>
  <si>
    <r>
      <rPr>
        <u/>
        <sz val="11"/>
        <color rgb="FF1155CC"/>
        <rFont val="Calibri"/>
        <family val="2"/>
      </rPr>
      <t>https://drive.google.com/open?id=1-811xc106F_JIj8BUFNUfk-tmh1v5uR8</t>
    </r>
  </si>
  <si>
    <t>GT123</t>
  </si>
  <si>
    <t>maysasilveira87@gmail.com</t>
  </si>
  <si>
    <t>educadoras apoiadoras micro 4 - Maysa e Aline; Mariana, educadora mobilizadora Praia da Fome</t>
  </si>
  <si>
    <t>Maysa da Mata Silveira</t>
  </si>
  <si>
    <t>Planejamento das próximas atividades e alinhamento da equipe</t>
  </si>
  <si>
    <t>google meets</t>
  </si>
  <si>
    <t>Equipe de Micro</t>
  </si>
  <si>
    <t>Reunião de equipe do micro 4 SP para planejamento das próximas ações e alinhamento da equipe. Iniciamos a reunião às 14 hs, de forma virtual, tendo em vista que as educadoras moram em comunidades de difícil acesso. A educadora Kátia de Guanxumas de Búzios não conseguiu participar devido a sua comunidade estar sem água e com o sinal ruim de internet. O objetivo da reunião foi dar continuidade ao planejamento iniciado na reunião presencial de equipe realizado na semana passada. Organizar as atividades planejadas, datas e logística, e também auxiliar a nova educadora na solicitação de ajudas de custo pelo plancus.</t>
  </si>
  <si>
    <t>Reunião de planejamento de equipe</t>
  </si>
  <si>
    <t>PLANEJAMENTO MT - 04 
 SETEMBRO
 -30/09 - Entrar em contato com o NUPIR - Núcleo da defensoria pública de São Paulo, para levar as demandas das comunidades de Búzios e Vitória. Mari contato com Eduardo
 OUTUBRO
 - 07/10 ou ?? - Visita às comunidades de Vitória e Búzios
 - 15/10 - Visita de convivência às comunidades da Praia da Serraria e Praia da Fome.
 Serraria: Visita de convivência e informá-los sobre os cursos que estão acontecendo ou irão acontecer. Justificar porque não foi na data marcada para visita com a Petrobras em julho.
 Fome: Protocolo de consulta (possibilidade de começar a construção por meio de 
 Ações Formativas (propostas por Bruna e André ) e oficina de stencil com Enaiê.
 17/10 - 1° dia Ação Formativa Protocolo de Consulta (propostas de 4 dias de AF com Bruna e André )</t>
  </si>
  <si>
    <t>Tipos de Atividades</t>
  </si>
  <si>
    <t>Ano IV</t>
  </si>
  <si>
    <t>--</t>
  </si>
  <si>
    <t>Total</t>
  </si>
  <si>
    <t>Reunião de Equipe de Microterritório (contabilizadas como reunião de equipe de Meso)</t>
  </si>
  <si>
    <t>Total Geral</t>
  </si>
  <si>
    <t>Tipo de atividade</t>
  </si>
  <si>
    <t>Foi possível alcançar os objetivos?2</t>
  </si>
  <si>
    <t>Nome da Atividade</t>
  </si>
  <si>
    <t>Bloco Temático 1</t>
  </si>
  <si>
    <t>Microterritório(s)</t>
  </si>
  <si>
    <t>Comunidade(s) envolvidas</t>
  </si>
  <si>
    <t>Mesoterritório realizador</t>
  </si>
  <si>
    <t>ZZ14</t>
  </si>
  <si>
    <t>Visita de Convivência</t>
  </si>
  <si>
    <t xml:space="preserve">Visita de Convivência na Ilha da Gipóia. </t>
  </si>
  <si>
    <t xml:space="preserve">Economia Solidária </t>
  </si>
  <si>
    <t>Comunidade Ilha da Gipoia- Praia das flechas</t>
  </si>
  <si>
    <t>Ilha da Gipóia - Praia das Flechas</t>
  </si>
  <si>
    <t>https://drive.google.com/open?id=1YZGa-cvb_DenYHRcjewT-MT3qZPSocm6</t>
  </si>
  <si>
    <t xml:space="preserve">Objetivo da atividade é de visitar a comunidade, conversar com as moradores e de uma forma informal, tentar observar as demandas e discussões que atualmente está acontecendo na comunidade. </t>
  </si>
  <si>
    <t xml:space="preserve">Andamos pela comunidade, conversando com alguns comunitários para saber como andam as coisas na Ilha. Depois sentamos co membros da comissão de base da comunidade para ouvir sobre as demandas e acontecimentos da Ilha, tentar entender quais pautas podemos dialogar e auxilar junto a comunidade. Nessa conversa o ponto mais presente foi a grande quantidade de turistas chegando na Ilha nos finais de semana e feriados, não existe controle e nem estrutura para recebe-los, assim preocupando os comunitários e comerciantes locais. Discutimos mais sobre a questão do turismo pois foi algo mais urgente na comunidade, e com alta temporada chegando traz uma grande preocupação. </t>
  </si>
  <si>
    <t>ZZ15</t>
  </si>
  <si>
    <t>Reunião de Comissão de Microterritório</t>
  </si>
  <si>
    <t>Reunião de microterritório em Boiçucanga.</t>
  </si>
  <si>
    <t xml:space="preserve"> Educação Diferenciada e Popular</t>
  </si>
  <si>
    <t>Travessa das acácias, 81, Boiçucanga.</t>
  </si>
  <si>
    <t>Costa Sul de São Sebastião</t>
  </si>
  <si>
    <t>Boiçucanga, Maresias, Toque-Toque Pequeno</t>
  </si>
  <si>
    <t>A atividade foi realizada na casa da colaboradora Gabriela Anobele e foi um dia de repasse das visitas realizadas, alinhamento e planejamento das próximas ações para chegarmos ao objetivo final que é a construção da rede de formação socioambiental integrando nosso microterritório com o resto do território contemplado pelo projeto.</t>
  </si>
  <si>
    <t>https://drive.google.com/open?id=1v8W72wfwD_TPto_kniOR8Om3NR_XErkM, https://drive.google.com/open?id=1zQ_OOQFtDhx1mRrmv05aZW72VBBSfsbn</t>
  </si>
  <si>
    <t>ZZ16</t>
  </si>
  <si>
    <t>Contribuições do Núcleo Vania Guerra para o PPP do Redes</t>
  </si>
  <si>
    <t>Economia Solidária</t>
  </si>
  <si>
    <t>Casa da Lucinha, Muriqui, Mangaratiba - RJ</t>
  </si>
  <si>
    <t>Centro de Mangaratiba (Junqueira a Praia do Saco), Ilha de Itacuruçá, Ilha de Jaguanum, Muriqui, Quilombo da Marambaia</t>
  </si>
  <si>
    <t>https://drive.google.com/open?id=153uMtuM3xO_kvjNlOiiTBSoEoRQpl3UV</t>
  </si>
  <si>
    <t>Buscar contribuições do Nucleo Vania Guerra para o PPP do Projeto: "Redes"</t>
  </si>
  <si>
    <t>Os comunitários falaram sobre como estão organizando a vida pós-curso: “Maré de Saberes”. Falaram sobre a continuação do que foi iniciado durante o curso, mas também as pautas novas que surgiram na comunidade, comentaram as mudanças na vida e das próximas agendas de atividades nas comunidades; Foi repassado sobre a reunião com o SEBRAE, comentou sobre cursos e atividades que podem ser articulados juntos com a entidade para ajudar no plano de metas com a regularização de associações, captação de recurso através de editais e saúde financeira das associações; Iniciamos o debate sobre o PPP, para começarmos foi apresentado um slide com resumo sobre o que é o PPP e de como ele é composto, depois foi tirado algumas dúvidas. Segunda parte da atividade foi a realização de uma dinâmica, onde separamos os comunitários em duplas, cada dupla ficou com uma parte do PPP, após um tempo de leitura de sua parte, cada dupla apresentou uma síntese do que entendeu e também elencou suas dúvidas, onde foram tirada através dos mediadores (educador apoiador e coordenador de campo); Por final, foram feita três perguntas para que os educadores formados no curso pudessem contribuir para o enriquecimento do PPP, as perguntas foram: Você acha que o que consta no PPP é suficiente para a construção da Rede nesse momento? O que poderia ser acrescentado? Como poderíamos acrescentar? Como a experiência do Maré de Saberes pode contribuir para se pensar a RFS? Qual o papel dos NAs nesse processo? No bloco do Estudo da Realidade, a educadora Lúcia Guirra disse que precisa de mais tempo para que desenvolva um estudo sobre o PPP e que indagou que o diagnóstico não foi participativo, precisamos desenvolver mais diagnósticos participativos com as comunidades; No bloco dos fundamentos da Redes Socioambiental todos sentiram contemplados; No bloco da Proposta Pedagógica, foi reforçado a necessidade de manter a pedagogia da alternância para os próximos cursos da Rede para que os comunitários consigam conciliar com trabalho e o estudo, isso deve ser explicitado no documento. A continuidade da Rede com a participação dos graduados dos cursos anteriores como especialistas nos próximos cursos. Comentaram a necessidade de um dos próximos cursos trabalharem a temática sobre  formação política da juventude, combate ao capitalismo e o patriarcado. Ressaltou que os próximos cursos devem manter o sucesso do Maré de Saberes; No bloco da Estrutura e Organização da Rede, Gabriel comentou a importância do Projeto: “Povos” dar sua contribuição no parecer sobre onde vão se instalar os Espaços e Pontos de Cultura, que por mais que os projetos se articulam no dentro do OTSS, deveria ser explicitado no PPP do REDES.</t>
  </si>
  <si>
    <t>ZZ17</t>
  </si>
  <si>
    <t>Reunião de Articulação Institucional</t>
  </si>
  <si>
    <t xml:space="preserve">Reunião de avaliação dos impactos climáticos no Pré-Sal - Etapa 4 </t>
  </si>
  <si>
    <t>Justiça Socioambiental</t>
  </si>
  <si>
    <t xml:space="preserve">Teatro Mário Covas - Indaiá/Caraguatatuba </t>
  </si>
  <si>
    <t>Boiçucanga, Enseada, Maresias, Quilombo da Caçandoca/Caçandoquinha, Toque-Toque Pequeno</t>
  </si>
  <si>
    <t>Meso Inter, Meso SP</t>
  </si>
  <si>
    <t>https://drive.google.com/open?id=1CF7ftiR05wKiQpBU4caxwh1nOK8y5NAO</t>
  </si>
  <si>
    <t>A atividade foi muito importante para construir uma rede de contatos com os diversos atores presentes ( MPSP, MPF, IBAMA, Fundação Florestal/APA Marinha, Petrobrás entre outros atores). Nessa oportunidade alinhamos uma importante demanda dos pescadores com a Fundação Florestal/APA Marinha, que é o caminho para regularização de mais alguns cercos flutuantes, houve um diálogo importante referente ao tema com a possibilidade de levar respostas para o pedido de alguns pescadores do território, também dialogamos com os presentes para facilitar a construção de uma rede de educação socioambiental, que é nosso objetivo principal. Outro ponto importante foi assistir as palestras para entender os prós e contras da exploração do petróleo, tanto na questão ambiental, quanto na questão jurídica e social.</t>
  </si>
  <si>
    <t>https://drive.google.com/open?id=1hTf3YWIadr9AY9CWNofDEov4IcU54fXF, https://drive.google.com/open?id=1W2GR6cjUK8t5FScYj-HpTt2oEZcGi-5Y, https://drive.google.com/open?id=1Da6lMApfNceNBF-Xsca8IjT6mblkv0A4, https://drive.google.com/open?id=1AieqCeT1gWEsx8OQx2QnQ06V8I_ytCnq</t>
  </si>
  <si>
    <t>ZZ18</t>
  </si>
  <si>
    <t>Reunião de Comissão de Mesoterritório</t>
  </si>
  <si>
    <t>Reunião do Coletivo de Apoio à Educação Diferenciada do FCT de Paraty</t>
  </si>
  <si>
    <t>Praia do Sono</t>
  </si>
  <si>
    <t>Avaliação da situação da educação diferenciada no município de Paraty.</t>
  </si>
  <si>
    <t xml:space="preserve">Ação formativa Agrupada na Ilha do Araújo – ação formativa do Projeto Redes sobre Educação Diferenciada e TBC, puxada pelo Eder, aluno do Maré de Saberes, com apoio do Papu. Já houve reunião para nivelamento de expectativas, já que a reunião é de apenas um dia. Representantes do Coletivo fazer um histórico, na parte da tarde sobre o histórico do coletivo. Jadson, Iaci e Ticote confirmados.  Indira questionou se Ilha do Araújo está na formação e constatamos que não, assim como outras escolas caiçaras (São Gonçalo, Tarituba) que fazem parte do núcleo das escolas rurais.  Jadson explicou que a Ilha do Araújo há conflito no âmbito do TBC com a Rede Nhandereko.  E há um contexto difícil, inclusive no contexto do Projeto Povos. Então a entrada é pra desconstruir algumas coisas, pra tentar plantar algumas sementinhas.  O pessoal da Ilha quer mostrar o que faz e apresentar o trabalho deles.  Iaci falou sobre a possibilidade de acessar um caminho jurídico para defesa da educação diferenciada para as comunidades. Thati respondeu que o caminho jurídico é possível, entretanto, temos que ter ciência de que ele é longo. E que as vezes ela vê que a pressão popular e política surte mais efeito.  Roberta deu notícia de que a Laura tá no hospital pq quebrou a clavícula. Está com inflamação no pâncreas. Está sendo cuidada e fará novos exames. Fez também um informe de que a as turmas do Sono e Campinho estão fazendo um intercambio.  Licio sugeriu um reforço da rede de apoio da Laura . Tambem ponderou que devemos avaliar o canal de diálogo com a SME para avaliar se vale a pena continuar ou se partimos para um debate público. Gargalo: organização territorial (núcleos), também acha que temos que ir pelo jurídico e pelo político. Por fim, avalia que temos que rever a formação, após 8 anos.  Iaci fez uma avaliação da formação de que está desestimulante, as pessoas não estão participando. Os professores não querem. Avaliou que o pessoal do Pedro II não conhece o território e que entende que os professores não são ouvidos na formação, tanto no 1º quanto no 2º segmento (autocrítica para nós como grupo reformulando). Ela tem propostas para a formação. Exigir a volta de um dia inteiro de formação pode não ter apoio dos professores.  Jadson, após a reunião com a SME na ampliada, está desanimado com as possibilidades. Ficamos de conversar no coletivo para selecionar as questões prioritárias. E que as vezes é difícil lidar com tantas pessoas.  Thati falou que teve notícias sobre consulta a barqueiros para transporte de crianças para vir estudar em Paraty, no nível do ensino médio. E a informação foi confirmada por algumas pessoas.  Roberta tb ficou desanimada com a reunião, pois percebeu que a SME só se defendeu e não está disposta a muitas negociações.   Indira fez uma fala contextualizando o que são as Caravanas, o que é o Colóquio e o objetivo da atividade. Apontou que o tema da formação deve ser discutido e tratado entre nós e com a Uff e parceiros em reunião específica. Indicou que  Paulinha fez uma contextualização de como estão as coisas dentro do PT e a possível saída da Gabriela da Presidência do partido.  Licio fez uma análise da carta e que ela traz princípios opostos ao debate da educação diferenciada. Existe um desgaste de ambas as partes.... do coletivo e da sme. Não esta disposto a dialogar. Concorda que não há avanço nenhum. Sobre a formação, precisamos alinhar internamente. Sobre o colóquio, no papel de trazer o que tem de melhor com a instituição.  Iaci observa com outros professores um certo apagamento/silenciamento dos professores que estão em sala de aula. Sente que não são incluídos. Exemplo Maré de Saberes. Fez uma fala sobre se sentirem excluídos dos diversos processos e de como é desgastante esse trabalho militante e de base.  Indira fez uma fala sobre cuidado e saúde mental, em que cada um tem que cuidar de si e o coletivo cuidar dos colegas, pois se não conseguirmos cuidar não conseguimos participar dessa luta. Também contextualizou a complexidade dos desafios do projeto Redes.  Jadson também fez uma fala sobre saúde mental e a necessidade de nos cuidarmos, pois dá trabalho pensar diferente. Que foi revigorante ver a movimentação da formação do Maré de Saberes.  Indira sugeriu elegermos 3 pontos principais de enfrentamento.  Paulinha fez uma fala contextualizando o Maré de Saberes e a opção por lideranças do movimento social para debate da educação.  Roberta avalia que a reunião está sendo importante. Estamos enfrentando questões difíceis aprofundando o diálogo. Sugeriu priorizarmos o concurso público para as escolas de educação diferenciada. E a outra é a coordenação do núcleo costeira. O diálogo entre as formações Aline foi convidada pela SME para coordenação do 2º segmento. Tem receio de não conseguir ter muita margem de atuação, mas aguarda as mudanças que serão implementadas até o fim do ano.  Indira sugere que a pauta prioritária do Coletivo seja “Revisão da Educação Diferenciada no Municpio” Iaci disse que está no movimento para participar de uma Conferência de Educação. Propoe um Fórum de Educação para chamar essa conferência. Conselho municipal de educação de Paraty tá se formando de novo. Sugeriu tb como pauta para o coletivo a luta pelo ensino médio, uma escola técnica com foco territorial, com as instituições parceiras.  Iaci sugeriu que ela e Roberta participem da formação de forma mais estruturada, se possível com bolsa. E puxou um debate sobre termos um representante da educação diferenciada do coletivo, sugerindo o Jadson. Rolou um debate na sequencia sobre a relação do coletivo com o FCT e o entendimento dele como uma referencia para esse diálogo e alinhamento. </t>
  </si>
  <si>
    <t>https://drive.google.com/open?id=11c0rUoEdcIzRlZTbozuzPt6ODoAs1BfI</t>
  </si>
  <si>
    <t>ZZ20</t>
  </si>
  <si>
    <t xml:space="preserve">Reunião de comissão de Meso Núcleo Dona Marilda </t>
  </si>
  <si>
    <t xml:space="preserve">UFF/IEAR </t>
  </si>
  <si>
    <t>Tararaca, Vila Histórica de Mambucaba, Vila Velha</t>
  </si>
  <si>
    <t>https://drive.google.com/open?id=1NgHYpGj_HNW6lRtRFIYClAK_jL8c22S1</t>
  </si>
  <si>
    <t xml:space="preserve">Discutir sobre o PPP e dar contribuições na construção do documento. </t>
  </si>
  <si>
    <t xml:space="preserve">Na atividade foi iniciada com apresentação sobre o PPP, uma explicação desse documento, e de sua importancia na rede de formação. No segundo momento partimos para metologia para que os integrantes dos núcleo pudessem contribuir nessa construção, e no ultimo momento compartilhamos as discussões feitas a partir da metodologia aplicada. </t>
  </si>
  <si>
    <t>https://drive.google.com/open?id=1n1RWPTHdMzZ98hNOw0bqgqg7k3I2sWbc, https://drive.google.com/open?id=1sopazIn1eoYsgkfMP4nwE-zmx7sd_pwr, https://drive.google.com/open?id=1JZunJDkokUYb30j_oOsGX37p5mKgx7Hm, https://drive.google.com/open?id=1k67RYBWdK05IXYvB2Cjjjo0gWZgCPB0y</t>
  </si>
  <si>
    <t>ZZ21</t>
  </si>
  <si>
    <t>Reunião com o deputado estadual Andrezinho Ceciliano na Assembleia Legislativa do Estado do Rio de Janeiro (ALERJ)</t>
  </si>
  <si>
    <t>Rua da Ajuda, nº 05, Centro, Rio de Janeiro.</t>
  </si>
  <si>
    <t>Pouso da Cajaíba</t>
  </si>
  <si>
    <t>Dialogar sobre a melhoria da situação da educação nas comunidades da Península da Juatinga, em particular do Pouso da Cajaíba, Paraty / RJ.</t>
  </si>
  <si>
    <t xml:space="preserve">Conversamos que uma das pautas principais era o acesso ao ensino médio, pois as escolas vão atualmente somente até o 9º ano do ensino fundamental. Foram discutidas as propostas de parceria que poderiam ser feitas: no âmbito estadual, as secretarias de Educação e de Ciência e Tecnologia, no âmbito federal, a UFF, o OTSS, o IFRJ, e no âmbito municipal a secretaria de Educação. Foi discutida a questão da educação diferenciada, que ela deveria atender aos jovens pescadores, com seu tempo próprio de trabalho, com currículo que considerasse sua cultura e forma de conhecimento. </t>
  </si>
  <si>
    <t>ZZ22</t>
  </si>
  <si>
    <t>Ação Formativa Comunitária</t>
  </si>
  <si>
    <t xml:space="preserve">Ação Formativa Gestão de Riscos na Monsuaba </t>
  </si>
  <si>
    <t>Justiça Socioambental</t>
  </si>
  <si>
    <t xml:space="preserve">Salão da Igreja Católica </t>
  </si>
  <si>
    <t>Monsuaba</t>
  </si>
  <si>
    <t>Criar um plano comunitário de contingência para os riscos de desastres na comunidade.</t>
  </si>
  <si>
    <t xml:space="preserve">A atividade foi mais uma etapa de formação sobre o tema de riscos de desastres, juntamente com a construção de um plano de contingência comunitário. Nesse dia foi trabalhado os pontos de riscos nos mapas feitos da comunidade, assim os comunitários puderam apontar pontos que não estavam no mapa, transformando em uma ferramenta colaborativa, e também avaliando os graus de riscos desses pontos. Uma etapa extremamente importante para entender a comunidade e ter uma base coletiva de construção com a comunidade. </t>
  </si>
  <si>
    <t>https://drive.google.com/open?id=1Vgzlf0G7Ds8R0Az5-wlluut3Bct5WWCn</t>
  </si>
  <si>
    <t>ZZ23</t>
  </si>
  <si>
    <t>Reunião preparativa da AFA de TBC e Educação Diferenciada na Ilha do Araújo</t>
  </si>
  <si>
    <t xml:space="preserve"> Economia Solidária </t>
  </si>
  <si>
    <t>Remota via Google Meet</t>
  </si>
  <si>
    <t>Ilha do Araújo</t>
  </si>
  <si>
    <t>Acertar detalhes sobre a AFA de TBC e Educação Diferenciada a ser realizada dia 8/11/23 na comunidade da Ilha do Araújo</t>
  </si>
  <si>
    <t>Realizamos uma conversa on-line com o formado do Maré de Saberes, Eder Costa, para acertarmos detalhes e pendências para a realização da AFA sobre TBC e Educação Diferenciada, dentre eles: elaboração de um cartaz (card) específico para o momento do diálogo sobre Educação Diferenciada, para ser veiculado via whatsapp para convidar a comunidade da Ilha do Araújo; avaliar as condições do tempo e em até 48h decidir se manteremos a AFA ou será necessário adiar novamente; Pensar em planos B, C, D em caso de tempo adverso; analisar a lista de participantes e confirmar; Pensar uma avaliação para ser feita no final da AFA.</t>
  </si>
  <si>
    <t>ZZ27</t>
  </si>
  <si>
    <t>Reunião de Comissão de Base</t>
  </si>
  <si>
    <t>Pesca</t>
  </si>
  <si>
    <t>Governança e Gestão do Território</t>
  </si>
  <si>
    <t>Ilha Grande Oeste</t>
  </si>
  <si>
    <t>Enseada das Estrelas - Praia de Fora, Enseada das Estrelas - Saco do Céu</t>
  </si>
  <si>
    <t>Adicionar as demandas dos pescadores no documento de demandas levantadas pela diretoria da Associação de Moradores e Pescadores da Enseada das Estrelas (AMPEE);</t>
  </si>
  <si>
    <t>Esta reunião foi um desdobramento da reunião com a Secretaria Nacional da Pesca Artesanal (SNPA), que ocorreu no Saco do Céu no dia 24/09. Na ocasião, a diretoria da Associação de Moradores e Pescadores da Enseada das Estrelas (AMPEE) apresentou um documento com as demandas de todas as praias representadas pela Associação. O objetivo era inserir, naquele momento, as demandas dos pescadores e entregar o documento para a advogada do Fórum de Comunidades Tradicionais (FCT), Clara Gallo, que escreveria um ofício que seria entregue à SNPA. No entanto, não houve tempo hábil para tal na reunião. Por esse motivo, agendamos essa reunião online com a diretoria da AMPEE e com uma dos representantes dos pescadores, Caquinho. 	Durante a reunião, Caquinho levantou as principais demandas dos pescadores da Enseada das Estrelas, que foram sendo incluídas no documento. São elas:  PESCADORES, PESCADORAS, MARISQUEIRAS DE TODAS AS PRAIAS 1) Mais informações sobre a carteirinha e aposentadoria dos pescadores e acompanhamento do processo de regularização. 2) Mais informações sobre as áreas de pesca. 3) Regularização dos cercos flutuantes. 4) Investimento financeiro para fortalecimento da pesca artesanal que promova a organização e autonomia dos pescadores frente aos atravessadores (projetos, editais, políticas), a partir do Programa Nacional da Pesca Artesanal. 5) Ter mais informação sobre pesca de arrasto e licença para esse tipo de pesca, pois os pescadores têm sofrido com fiscalização do órgão ambiental (INEA). 6) Mais fiscalização da pesca industrial que faz a pesca de arrasto nas áreas dos pescadores artesanais na abertura e no período do defeso. 7) Maior fiscalização das obras e empreendimentos sem licença ambiental, que ameaçam o mangue e a mariscagem (“não tem mais siri e marisco como antes..”)</t>
  </si>
  <si>
    <t>ZZ28</t>
  </si>
  <si>
    <t>Reunião de Comissão de Base Reapresentação do Projeto Redes para a Comunidade de São Gonçalo</t>
  </si>
  <si>
    <t>Sede do Receptivo de Turismo de Base Comunitária de São Gonçalo</t>
  </si>
  <si>
    <t>Norte de Paraty</t>
  </si>
  <si>
    <t>São Gonçalo</t>
  </si>
  <si>
    <t>https://drive.google.com/open?id=1rrgER61JhL_XOxfAT0KJrZ_QMFaRpNOf</t>
  </si>
  <si>
    <t>O objetivo desta atividade foi a reapresentação do Projeto de Redes, seus objetivos e o andamento do projeto, e também planejar ações formativas locais ou agrupadas com temas de interesse para a comunidade.</t>
  </si>
  <si>
    <t>Iniciamos a reunião apresentando novamente o Projeto Redes, que é uma condicionante do licenciamento do Pré Sal, o território de abrangência e o recorte dos pescadores e pescadoras artesanais como publico abrangido. O objetivo geral e especifico. Conversamos também sobre a linha do tempo, apresentamos o que ja foi realizado ate 2023. E conversamos sobre as possibilidades de açoes formativas para a comunidade e também que podem fortalecer e construir a Rede de Formação Socioambiental. Entendemos a pespectiva da comunidade e e a comissão de base chegou a conclusão que a organização de um organograma do TBC de São Gonçalo é extremamente importante para a organização comunitaria e geração de renda local e fortalecimento do territorio caiçara. Mas para isso foi observado pelos comunitarios que temos que ter passos anteriores que é a os comunitários se autoindentificarem como caiçaras, com isso foi definido a necessidade de a~çoes formativas locais que auxiliem essa autodeterminação comunitaria do ser comunidade tradicional, como ferramenta de luta e resistência territorial. Ficou acordado novas reuniões com  a comunidade para planejamento e calendarização das ações formativas.</t>
  </si>
  <si>
    <t>https://drive.google.com/open?id=1sUEWrM50l3tsWAL4bO5l5IorHOfjb2Au, https://drive.google.com/open?id=1lkvL-hFxbOpryt3aixGzrDmCpYYRvuLO, https://drive.google.com/open?id=1vrLHNf1jJtaFPUrTi2G3aYgm0mIiPxJ1, https://drive.google.com/open?id=1vafMJ4k_kpX8i3keXtiChs9wzi_Xe-Oc, https://drive.google.com/open?id=1-ymXokqwRkJSRVH-Y-DBIUhx84AZ6aeV, https://drive.google.com/open?id=1K0lGzujUaMXoqsX7R6L5kZPJTeRIGyzg, https://drive.google.com/open?id=10QqcRZnuIEbanKzajVIF8_wTXY-SFdGl</t>
  </si>
  <si>
    <t>ZZ29</t>
  </si>
  <si>
    <t>Discussão do Projeto Político Pedagógico (PPP) da Rede de Formação Socioambiental</t>
  </si>
  <si>
    <t>Sindicato dos Servidores Públicos Municipais de Angra dos Reis (SINSPMAR)</t>
  </si>
  <si>
    <t>Ilha Grande Oeste, Ilha Grande Leste</t>
  </si>
  <si>
    <t>Aventureiro, Bananal, Enseada das Estrelas - Saco do Céu, Enseada de Palmas, Matariz, Parnaioca</t>
  </si>
  <si>
    <t>https://drive.google.com/open?id=1TIsODkwvk5B4zMmCZG-9Y4X1ssB72MdD</t>
  </si>
  <si>
    <t>Fazer avaliação do texto do Projeto Político Pedagógico (PPP) da Rede de Formação Socioambiental, dando sugestões de alteração.</t>
  </si>
  <si>
    <t>A reunião do NA Guapurubu estava agendada para acontecer no dia 05 de outubro, das 09h às 17h, no espaço do SEPE, no centro de Angra dos Reis, com apresentação da Anna Beatriz sobre o documento - já que as educadoras dos MT3 e MT4 o receberam com pouco tempo de antecedência e, por isso, não puderam lê-lo antes do encontro. 	Importante ressaltar que a equipe sofreu alguns contratempos no dia; ao chegarmos ao local agendado, a sala estava em obras, o que impossibilitou que a realização da reunião ocorresse ali; a comunitária Aline não pode ir pois estava trabalhando, a comunitária Josi e a educadora Cassiane não conseguiram ir devido às condições do mar, o educador Geovane não conseguiu participar por questões pessoais e a comunitária Naninha só conseguiu chegar na cidade com atraso, também por causa das condições do mar. Além disso, devido a uma questão pessoal importante, Anna também não pode participar do encontro. 	Com o auxílio do Hugo, conseguimos um novo local para a realização da reunião, o SINSPMAR, localizado  na Praia do Anil. Após nos deslocarmos até lá, a reunião iniciou, por volta das 11h da manhã. 	As educadoras explicaram para as comunitárias Queila e Naninha qual a intencionalidade daquele encontro e contextualizaram a construção do PPP. Em seguida, Débora explicou a proposta de nos dividirmos em grupos para ler os trechos indicados e responder às questões elaboradas. Iniciamos a atividade em 3 duplas; Gisella e Queila ficaram com o trecho ‘Estudo da Realidade’, da pág. 13 à pág. 17, Lais e Silvana ficaram com o trecho ‘Fundamentos da Rede’, da pág 18 à pág. 24 e Maria Margarida e Naninha ficaram com o trecho ‘Proposta Pedagógica’, da pág. 25 à pág. 36. Por ser um espaço pequeno, foi difícil manter cada dupla focada na sua leitura e aos poucos o debate foi se tornando coletivo - pois todas ouviam o que as outras falavam.  	Houve uma pausa para o almoço e, ao retornar, percebendo que não daria tempo de lermos tudo separadamente e debater em seguida, decidimos ler coletivamente e ir indicando as sugestões. Débora disse que indicaria as sugestões diretamente no texto e as passaria para Natasha, Anna e Domingos. A leitura e as sugestões seguiram até às 17h, quando o local precisou ser entregue e tivemos que encerrar a reunião. 	Débora lembrou que o NA D. Marilda havia combinado uma segunda reunião para debater mais o PPP. As educadoras conversaram sobre essa possibilidade, no entanto, devido à ausência de agenda, foi acordado entre todas a criação de um arquivo no drive no qual todas inseririam suas sugestões de alteração. Foi acordado, ainda, que as duas representações do NA Guapurubu na reunião presencial do Meso RJ na UFF, prevista para o dia 26.10.2023, seriam Naninha e Queila, por serem as duas que participaram do debate neste dia. As educadoras orientaram as comunitárias como acessar o drive pelo celular e a reunião encerrou.  As sugestões dadas pelas comunitárias e educadoras foram as seguintes:  Gisella sugere o uso do gênero feminino no texto, o qual está todo escrito exclusivamente no masculino; Lais sugere a inserção do termo ‘pescadoras’ quando houver citação de pescadores; Queila e Naninha sugerem que os cursos possam ocorrer nas comunidades. Segue um debate sobre viabilidade prática disso que se desdobra para ideias de como fazer as informações serem divulgadas/democratizadas, nas comunidades; Naninha diz que a seleção deve levar em consideração a disponibilidade da(o) comunitária(o) em compartilhar com sua comunidade o que absorver nos cursos; Gisella sugere que cada comunitária(o) que se candidatar a uma vaga nos próximos cursos envie uma carta ou áudio de motivação, explicando porque tem o interesse em participar do curso pretendido e como pretende socializar as informações adquiridas posteriormente; Há a sugestão de que as(os) novas(os) cursistas sejam de comunidades que não participaram do Maré, para ampliar e diversificar a participação de comunidades da Ilha Grande na Rede de Formação; No debate, surge a sugestão do NA seguir acompanhando as(os) novas(os) cursistas, de modo que o Núcleo se amplie e não apenas se modifique (com a saída de quem se formou no Maré e entrada de quem estiver nos novos cursos). Desse modo, o NA se tornará um núcleo que reúne todas e todos que participam ou participaram da Rede de Formação. Lais: No penúltimo parágrafo da pág. 23, há a sugestão da inclusão da questão das espécies  exóticas trazidas pela água de lastro, como, por exemplo, o Coral Sol; Gisella: No primeiro parágrafo da pág. 24: o Parque Estadual da Ilha Grande não ‘deixa de fora áreas povoadas’, como cita o texto. Ao contrário, foi criado em sobreposição à áreas com população tradicional, que inclusive estão no REDES, como Parnaioca e Dois Rios; Outra correção nesse parágrafo é que o nome correto é Reserva de Desenvolvimento Sustentável do Aventureiro; Citam ainda nesse parágrafo o PL estadual de  municipalização da APA Tamoios, mas há também um projeto federal, o PLC 157/2021, do Flávio Bolsonaro; Na página 27, no último parágrafo do subitem 2.1 - O Projeto Político Pedagógico e Rede de Formação Socioambiental, incluir também a luta anti-transfóbica e anti-homofóbica. Na página 22, são citadas somente as comunidades caiçaras de Angra dos Reis (continente e ilha grande) atendidas pelo Redes. Talvez valha essa especificação, pois pode dar a entender que só existem essas comunidades caiçaras em Angra. Na página 24, no último parágrafo do item “Angra dos Reis”, incluir também a proibição das roças como conflito entre as comunidades e as UCs.</t>
  </si>
  <si>
    <t>ZZ30</t>
  </si>
  <si>
    <t>Reunião com a comunidade do Araçá sobre Monitoramento Ambiental Comunitário</t>
  </si>
  <si>
    <t xml:space="preserve">Auditório do Porto- Companhia Docas </t>
  </si>
  <si>
    <t>Araçá</t>
  </si>
  <si>
    <t>Acompanhar a discussão sobre as sugestões de cursos do MAC</t>
  </si>
  <si>
    <t>Cursos do MAc</t>
  </si>
  <si>
    <t>ZZ31</t>
  </si>
  <si>
    <t>Reunião de organização da Campanha Territórios Vivos - Cultura, Tradição e Resistência</t>
  </si>
  <si>
    <t>SINSPMAR - Sindicato dos Servidores Públicos Municipais de Angra dos Reis. end: Rua Ex-combatente Altaie de Souza, n° 220 - centro - Angra dos Reis-RJ</t>
  </si>
  <si>
    <t>Angra/Conceição de Jacareí, Angra/Gipóia, Ilha Grande Oeste, Ilha Grande Leste</t>
  </si>
  <si>
    <t>Bananal, Enseada das Estrelas - Praia de Fora, Enseada das Estrelas - Saco do Céu, Freguesia de Santana, Praia do Recife, Tararaca</t>
  </si>
  <si>
    <t>https://drive.google.com/open?id=1ZU9t2QFxRdbDWeVLRLX9Mfs2bhVS2bTr</t>
  </si>
  <si>
    <t>Articulação e organização da Campanha Territórios Vivos - Cultura, Tradição e Resistência, em Angra dos Reis-RJ</t>
  </si>
  <si>
    <t>Como sequência da reunião realizada em 30 de agosto, a equipe que atua no Projeto Redes se reuniu com lideranças comunitárias, representantes dos movimentos sociais, do IEAR/UFF e do FCT para traçar objetivos para a organização da Campanha Territórios Vivos - Cultura, Tradição e Resistência, na cidade de Angra dos Reis-RJ. Entre as pautas principais, os participantes debateram sobre a construção de uma agenda de mobilização e realização das atividades da campanha, que esteja em diálogo com as questões já existentes no território, sobretudo no que se refere a valorização dos saberes tradicionais e do modo de vida dos povos de comunidades tradicionais.  Além disso, buscaram a construção dessa agenda em conjunta, com a participação das comunidades envolvidas no âmbito do Projeto Redes, buscando organizar as ações da campanha a partir do seu lançamento, cujo indicativo será realizado no dia 08 de março, no centro de Angra dos Reis, reunindo representantes e manifestações artísticas e culturais das comunidades indígenas, quilombolas e caiçaras de Angra dos Reis.</t>
  </si>
  <si>
    <t>https://drive.google.com/open?id=1DNHJPdMbX9_CGoeWlwtKjwDqanFY7-SA</t>
  </si>
  <si>
    <t>ZZ32</t>
  </si>
  <si>
    <t>Plenária da Juventude da Marambaia</t>
  </si>
  <si>
    <t>ARQIMAR - Associação dos Remanescentes do Quilombo da Ilha da Marambaia</t>
  </si>
  <si>
    <t>Quilombo da Marambaia</t>
  </si>
  <si>
    <t>Contribuir com o processo de formação da juventude na comunidade</t>
  </si>
  <si>
    <t xml:space="preserve"> No dia 07, a equipe que atua no MT-RJ 5 esteve presente na comunidade do Quilombo da Ilha da Marambaia à convite da juventude que se organiza com a ARQIMAR - Associação dos Remanescentes do Quilombo da Ilha da Marambaia, com o objetivo de participar da atividade promovida pela mesma, como forma de dar sequência no processo formativo da juventude. Como pautas, os jovens discutiram sua incidência dentro do curso de Licenciatura em Educação do Campo da UFRRJ, suas perspectivas enquanto jovens lideranças da comunidade e provocar uma maior participação do restante da juventude nas atividades e encontros que envolvem ações do Projeto Redes, do FCT e da ACQUILERJ - Associação de Comunidades Quilombolas do Estado do Rio de Janeiro. Por fim, uma das pautas também se deu em referência à organização da Partilha de Luta, Resistência e Ancestralidade, que foi realizada na comunidade entre os dias 26 e 28 de outubro, buscando dar protagonismo para a juventude nos papéis de lideranças dentro das comunidades. Ao todo, 11 pessoas participaram desta atividade, que está sendo contabilizada neste relatório como reunião de comissão de base.</t>
  </si>
  <si>
    <t>ZZ33</t>
  </si>
  <si>
    <t>Ação Formativa Agrupada</t>
  </si>
  <si>
    <t>Turismo de Base Comunitária e Educação Diferenciada na Comunidade Caiçara da Ilha do Araújo, Paraty / RJ</t>
  </si>
  <si>
    <t>Ilha do Araújo, Paraty / RJ</t>
  </si>
  <si>
    <t>Centro e Sul de Paraty, Costeira, Norte de Paraty, Norte de Ubatuba</t>
  </si>
  <si>
    <t>Centro - Pontal/Chácara, Ilha do Araújo, Paraty-Mirim, Picinguaba, Ponta Negra, Praia do Sono, São Gonçalo, Outras (informar na especificação do público)</t>
  </si>
  <si>
    <t>Meso RJ, Meso Inter</t>
  </si>
  <si>
    <t>https://drive.google.com/open?id=1FyR8tnMdVqNRmQEH7IhZbVtVOJx5wMDa</t>
  </si>
  <si>
    <t>Proporcionar um dia de vivência de TBC para os convidados e comunidade, abordando temas que dizem respeito aos desafios e conquistas da comunidade da Ilha do Araújo;
Dialogar sobre a Educação Diferenciada com o Coletivo de Apoio à Educação Diferenciada do Fórum de Comunidades Tradicionais (FCT) – Angra, Paraty e Ubatuba: histórico de luta, as conquistas e os desafios de implementação da educação escolar caiçara do 1° e 2° segmentos.</t>
  </si>
  <si>
    <t xml:space="preserve">No domingo 8 outubro de 2023 ocorreu a Ação Formativa Agrupada (AFA) sobre Turismo de Base Comunitária (TBC) e Educação Diferenciada do Projeto Redes na comunidade caiçara da Ilha do Araújo, em Paraty (RJ). A formação foi um desdobramento do curso Maré de Saberes do Projeto Redes e organizada pelo caiçara da Ilha do Araújo formado no curso, Éder Costa. O objetivo foi apresentar aos participantes como a comunidade trabalha o TBC e dialogar sobre a Educação Diferenciada, uma demanda local. Participaram cerca de 30 pessoas tanto da comunidade local como de outras da cidade como de Taquari, Ponta Negra, Paraty Mirim, São Gonçalo, Chácara, Praia do Sono, também de Angra dos Reis e de Picinguaba, em Ubatuba (SP). Além de educadores do Projeto Redes, representantes da Rede Nhandereko e do Coletivo de Educação Diferenciada do FCT. Entre as atividades a formação contou com café caiçara com prosa com Almir Tã, liderança da ilha, trilha para a Praia da Tapera, oficina de artesanato com madeira local cajuja e muitas rodas de conversas para o desenvolvimento do TBC e educação diferenciada das comunidades. </t>
  </si>
  <si>
    <t>https://drive.google.com/open?id=17a94wLa_FHR2I6Vb86gU-ke-M1PKmQuB, https://drive.google.com/open?id=15lWFBLEgbftLR6AOUzBd-_t-T1W6l__l, https://drive.google.com/open?id=1_YOScBHAdlZpXIJlU0me8X2J2tbA123i, https://drive.google.com/open?id=1NaEdA-JuLmpBR2bdGZguT3C7Yz7vONkY, https://drive.google.com/open?id=1F5IERaOC58QwiR3U_5rswumBo48IAob0, https://drive.google.com/open?id=14gntW9bfnYjwdlzUSiefkCGfD9hgXsqY, https://drive.google.com/open?id=1tsUswKxryjhbXWzw1IH2IK9jlSkt2Fpn, https://drive.google.com/open?id=1a6bD6Q_YJ4_Lq79Xa7Coy47rkw2pmyG2, https://drive.google.com/open?id=15flY-RlD5Ex_czIXPc8W0Hx1YqKflq6v, https://drive.google.com/open?id=1lTHcFipasWU14hM2FazLEPqlIqX-xtom</t>
  </si>
  <si>
    <t>ZZ34</t>
  </si>
  <si>
    <t>Comissão de Base Barra dos pescadores</t>
  </si>
  <si>
    <t xml:space="preserve">Barracão do Ademar - Ilha dos Pescadores </t>
  </si>
  <si>
    <t>https://drive.google.com/open?id=1f3-2PiI0IG2FXnOb5-zwOND6fLbB3jC8</t>
  </si>
  <si>
    <t xml:space="preserve">Apresentação do estatuto de constituição da Associação Comunitária. </t>
  </si>
  <si>
    <t xml:space="preserve">Um grupo de pessoas tradicionais da Ilha dos Pescadores nos procurou para apoio e participação na criação da associação de moradores, o grupo nos colocou que a iniciativa veio devido a algumas pessoas que não são tradicionais e nem proprietários dentro da Ilha dos Pescadores queriam formar uma Associação dentro da comunidade, assim despertou a desconfiança dentro da comunidade e a comunidade se une para formar essa outra chapa com pessoas dentro da comunidade. E dizem que ter uma associação hoje dentro da ilha das pescadores é uma necessidade, porque o que era a 20 anos atras, hoje não tem mais. São pessoas, comércios diferentes que acontecem aqui. A necessidade da organização interna dos moradores e quem vive da ilha. A associação, com esse intuito de ser formado, é tentar montar uma coisa legal juridicamente, para representar os nossos interesses, de quem propriedade aqui e dentro e que querem fazer algo aqui na barra que seja de acordo com o convívio dentro da ilha. Não pode criar nada para prejudicar o sossego de quem vive e trabalha aqui dentro. Colocaram também que a ilha está sendo vista, estão criando comercio aqui dentro e a comunidade precisa se organizar para defender nosso território, que a comunidade está ameaçada, se encontra em perigo e para tanto a importância de se reunir. Dizem ainda que A união de um povo muda muita coisa e a desunião só traz coisa ruim. Se a ilha não tiver a união de todos para lutar pelos interesses, sozinhos a gente não consegue nada. Com uma associação legal, nós temos força. A associação tem um “peso” na esfera municipal, estadual e federal. Sendo assim nós educadoras iniciamos o apoio e participação no processo de escrita do estatuto que receberá a denominação de ASSOCIAÇÃO DOS MORADORES, PROPRIETARIOS E PESCADORES DA COMUNIDADE TRADICIONAL DA ILHA DOS PESCADORES – AMPPCTIP. </t>
  </si>
  <si>
    <r>
      <rPr>
        <u/>
        <sz val="11"/>
        <color rgb="FF1155CC"/>
        <rFont val="Calibri"/>
        <family val="2"/>
      </rPr>
      <t>https://drive.google.com/open?id=1_tq7kBqYopSVv73tvNsumolPPtnu-lMU</t>
    </r>
    <r>
      <rPr>
        <sz val="11"/>
        <color theme="1"/>
        <rFont val="Calibri"/>
        <family val="2"/>
      </rPr>
      <t xml:space="preserve"> , </t>
    </r>
    <r>
      <rPr>
        <u/>
        <sz val="11"/>
        <color rgb="FF1155CC"/>
        <rFont val="Calibri"/>
        <family val="2"/>
      </rPr>
      <t>https://drive.google.com/open?id=1uWhDDhn9SXrxNFymkT4QKXjK9eJBVavA</t>
    </r>
    <r>
      <rPr>
        <sz val="11"/>
        <color theme="1"/>
        <rFont val="Calibri"/>
        <family val="2"/>
      </rPr>
      <t xml:space="preserve"> , </t>
    </r>
    <r>
      <rPr>
        <u/>
        <sz val="11"/>
        <color rgb="FF1155CC"/>
        <rFont val="Calibri"/>
        <family val="2"/>
      </rPr>
      <t>https://drive.google.com/open?id=1bFBcbrh0ovrY3My5OvwD44lZHCxFgqAC</t>
    </r>
    <r>
      <rPr>
        <sz val="11"/>
        <color theme="1"/>
        <rFont val="Calibri"/>
        <family val="2"/>
      </rPr>
      <t xml:space="preserve"> </t>
    </r>
  </si>
  <si>
    <t>ZZ35</t>
  </si>
  <si>
    <t>Reunião do Núcleo de Acompanhamento Lohan dos Santos para debater o Projeto Político Pedagógico da Rede de Formação Socioambiental.</t>
  </si>
  <si>
    <t>Auditório da Sede do ICMBio em Paraty: Rua Oito, n. 3, Portal das Artes - Paraty/RJ.</t>
  </si>
  <si>
    <t>Centro e Sul de Paraty, Costeira, Norte de Paraty</t>
  </si>
  <si>
    <t>Centro - Pontal/Chácara, Ilha do Araújo, Praia do Sono</t>
  </si>
  <si>
    <t>https://drive.google.com/open?id=1jrusSLFUmu8uNoaCw8HY5frIlX03RkGF</t>
  </si>
  <si>
    <t>O objetivo foi debater a proposta do Projeto Político Pedagógico da Rede de Formação Socioambiental com os acúmulos feitos até então para que o núcleo de acompanhamento pudesse se apropriar e sugerir complementações e alterações; e a definição de representantes comunitários do núcleo para acompanhar o processo de construção do PPP.</t>
  </si>
  <si>
    <t>Foi um NA e está descrito abaixo.</t>
  </si>
  <si>
    <t>ZZ36</t>
  </si>
  <si>
    <t>Sessão Solene Alusiva aos 20 anos da ACQUILERJ</t>
  </si>
  <si>
    <t>Governança e gestão do território</t>
  </si>
  <si>
    <t>Paraty; Angra dos Reis; Mangaratiba</t>
  </si>
  <si>
    <t>ALERJ - Assembleia Legislativa do Estado do Rio de Janeiro, Rua da Ajuda, n° 5 - Centro - Rio de Janeiro</t>
  </si>
  <si>
    <t>promover uma reflexão quanto aos 20 anos de luta da organização do movimento social que luta pelos direitos das comunidades quilombolas do estado do RJ</t>
  </si>
  <si>
    <t>No dia 09 de outubro, o coordenador de campo do Projeto Redes no meso RJ, Hugo Vilela, esteve presente na ALERJ – Assembleia Legislativa do Estado do RJ, para participar da Sessão Solene Alusiva so 20 anos da ACQUILERJ – Associação de Comunidades Quilombolas do Estado do Rio de Janeiro, à convite das lideranças dos Quilombos do Campinho, da Ilha da Marambaia, de Santa Rita do Bracuí; e Santa Justina e Santa Isabel.  A atividade teve início por volta das 14 horas com uma mesa de abertura composta pela deputada estadual estadual Elika Takimoto, do PT, e de lideranças dos demais movimentos sociais negros presentes. A deputada colocou seu mandato e a comissão que preside à disposição da luta das comunidades quilombolas do estado, além de apresentar a construção do Projeto de Lei de sua autoria que cria o marco para as políticas públicas para comunidades quilombolas no estado do Rio de Janeiro.  Após esse momento, foi composta uma nova mesa por representantes da atual coordenação da ACQUILERJ e pelo Secretário de Povos de Comunidades Quilombolas, Matrizes Africanas e Ciganos do MIR – Ministério da Igualdade Racial, Ronaldo Santos, que outrora presidiu a ACQUILERJ. Ronaldo e Bia, atual presidenta da ACQUILERJ, contaram o processo histórico das lutas encampadas pela organização e apontaram os desafios postos diante da atual conjuntura. Explicaram que o estado possui 53 comunidades quilombolas, sendo apenas 3 destas tituladas, sendo duas na área de abrangência de atuação do OTSS: Quilombo do Campinho, em Paraty, e Quilombo da Marambaia, em Mangaratiba. Citou ainda a contribuição e os desafios de avançar na pauta para regularização fundiária e titulação das comunidades quilombolas no próximo período, uma vez que a maior parte dos quilombos se encontram em terras que pertencem ao estado do RJ, o que necessita promover um diálogo maior com o ITERJ – Instituto de Terras do Estado do Rio de Janeiro. Além disso, a deputada Elika Takimoto se coloca a disposição para promover ações em prol das comunidades quilombolas e ajudar no processo de dar agilidade aos tramites necessários para garantir a titulação dos territórios quilombolas. Por fim, Ronaldo coloca sua pasta do MIR às disposição para a construção de caminhos que possam ajudar na titulação das comunidades quilombolas no estado do RJ.</t>
  </si>
  <si>
    <t>ZZ37</t>
  </si>
  <si>
    <t>Cessão Solene Alusiva aos 20 anos da ACQUILERJ</t>
  </si>
  <si>
    <t>ALERJ - Assembleia Legislativa do Estado do Rio de janeiro - Rua da Ajuda, n° 5 - Centro - Rio de Janeiro-RJ</t>
  </si>
  <si>
    <t>Angra/Conceição de Jacareí, Centro e Sul de Paraty, Mangaratiba</t>
  </si>
  <si>
    <t>Promover maior aproximação com os movimentos sociais organizados</t>
  </si>
  <si>
    <t>À convite da coordenação do FCT e de lideranças dos Quilombos da Ilha da Marambaia e do Campinho, localizados respectivamente nos municípios de Mangaratiba e Paraty, o coordenador de campo do Projeto Redes no mesoterritório RJ, Hugo Vilela, participou da Sessão Solene Alusiva aos 20 anos de fundação da ACQUILERJ - Associação das Comunidades Quilombolas do Estado do Rio de Janeiro, realizada no dia 09, na ALERJ - Assembleia Legislativa do Estado do Rio de Janeiro, como forma de contribuir com o processo de construção das relações interinstitucionais que envolvem o Projeto Redes, o OTSS, a ACQUILERJ e as demais organizações comunitárias em defesa da terra e das bandeiras de lutas encampadas pelas comunidades quilombolas no macroterritório de abrangência do OTSS, em especial no estado do RJ. A atividade foi organizada em conjunto pela ACQUILERJ e o mandato da deputada estadual Élika Takimoto,  cuja uma das linhas de ação de seu mandato parlamentar é apoiar os movimentos sociais em defesa da terra. Além da deputada, também participou da mesa de abertura da Sessão Solene a atual presidenta da ACQUILERJ, Bia Nunes, onde a deputada fez uma exposição sobre as ações organizadas pelo seu mandato em defesa das comunidades tradicionais quilombolas do estado, com o apoio da organização. Logo após esse momento, a mesa foi composta pelo secretário de povos quilombolas, povos de terreiros e ciganos do MIR - Ministério da Igualdade Racial, Ronaldo Santos, oriundo do Quilombo do Campinho, em Paraty-RJ. Durante sua intervenção, Ronaldo falou sobre o processo de fundação da ACQUILERJ, além de apontar os motivos que levaram a criação da organização, desafios postos à época, a conjuntura, a emergência de discussão dos temas relacionados às comunidades quilombolas para avançar na luta pela titulação dos quilombos no estado; e a perspectiva de trazer mais comunidades para aderirem à luta junto à ACQUILERJ. Em seguida, foram realizadas uma série de homenagens à militantes de diversos quilombolas do estado, como forma de reconhecimento às formas engajadas que atuam pela defesa de seus territórios.  Por fim, houveram apresentações de jongo e outras manifestações culturais. Ao todo, cerca de 125 pessoas participaram desta atividade, que está sendo contabilizada neste relatório como Reunião de Articulação Institucional.</t>
  </si>
  <si>
    <t>ZZ38</t>
  </si>
  <si>
    <t>Reuniao com APECO para discussões sobre contrução de proposta do MAC pelo PEA Porto de São Sebastiao, pedido de cessão de áreas e instalação de maricultura artesanal e de mariscos e formatação de roteiro de tbc na comunidade</t>
  </si>
  <si>
    <t>bar de um pescador associado da APECO</t>
  </si>
  <si>
    <t>articular apoio do projeto à APECO, com escuta de demandas, suporte e orientação para busca de procedimentos técnicos e burocráticos sobre as atividades pretendidas (pautar a proposta de MAC do PEA Porto, maricultura de mexilhões e tbc)</t>
  </si>
  <si>
    <t>A visita de convivencia iniciou com a pauta da carta-manifesto encaminhada ao IBAMA, Petrobras e MPF apontando criticas e revisão da execusão do projeto Redes. Parte dos associados leram a carta e se mostraram apoiar em partes o conteudo apresentado, pois tambem entendem que até o momento o projeto não correspondeu aos seus interesses ou contemplou as necessidades dos pescadores associados. Num segundo momento, foi retomado o que foi observado na reuniao com o PEA Porto em 05/10/2023, onde a APECO apresentou propostas praticas de conteudos para a proposta de MAC em construção, foram levantados outros pontos de interesse da associação. Após esta pauta, se discutiu sobre como vislumbram as praticas socioeconomicas de maricultura artesanal e turismo de base comunitária na baia do Araça,  demandando uma partilha com a MAPEC, referencia nas atividades na região.</t>
  </si>
  <si>
    <t>ZZ39</t>
  </si>
  <si>
    <t>Visita de convivência na comunidade da Barra Seca</t>
  </si>
  <si>
    <t xml:space="preserve">Comunidade caiçara da Barra Seca </t>
  </si>
  <si>
    <t>Norte de Ubatuba</t>
  </si>
  <si>
    <t>Barra Seca</t>
  </si>
  <si>
    <t>https://drive.google.com/open?id=1uz4q1U4sQa6_1KgjNQW62HD_9jn5i9ZP</t>
  </si>
  <si>
    <t xml:space="preserve">Fortalecer o diálogo com o comunitário da Barra Seca e visitar os espaços da comunidade que ele está com ideias de ações para o fortalecimento da organização da comunidade. </t>
  </si>
  <si>
    <t xml:space="preserve">Essa visita de convivência aconteceu também por um pedido do comunitário Didi, para ir até a comunidade e conversar pessoalmente sobre vários assuntos pertinentes do território e de Ubatuba. Foi uma visita super importante, fomos ele nos mostrou a igreja da comunidade que o pai e avó dele construiu e precisa de reforma. Ele está trabalhando para que essa reforma aconteça, volte a ter missas e seja um espaço comunitário com atividades para a comunidade. Ele também está se organizando para fazer uma rifa e dialogando com parceiros para arrecadar recursos. Depois da ida a igreja ele nos levou até o seu rancho, mostrou seu projeto de educação ambiental, em que trabalha com resíduos sólidos coletados na praia, contou sobre sua ação de mutirão de limpeza que ele faz no mangue da Barra Seca e que precisa de apoio para esse projeto, como banner de divulgação da sua ação, recurso para compra de materiais e expandir suas atividades em outras ações e espaços. Em seguida nós conhecemos a área onde ele vai construir a casa dele, que é uma area antiga da familia tradicional da Barra Seca é também o caminho de trilha pro Saco da Mae Maria. Ele contou que atende grupos e tem um roteiro de TBC, falando sobre educação diferenciada, mangue e trilha. A proposta dessa visita foi dialogar sobre as ações que ele está realizando e alinhar com ele como o Projeto Redes pode contribuir. E também pediu um apoio para o TBC na comunidade.  Alem disso, nessa visita conversamos sobre as reuniões com a Fundação Florestal sobre a criação do parque marinho e sobre a Permissionária da Ilha Anchieta, ambos assuntos que estão ocorrendo no territorio e precisam ser dialogados com todas as comunidades e estar participarem das reuniões que a FF esta realizando, bem como as comunidades se organizarem e levarem suas pautas e contra-propostas do parque marinho e da Permissionária. </t>
  </si>
  <si>
    <t>https://drive.google.com/open?id=1Xe2l3yySv7J2tRKyq92ksz0uvzHklf8t, https://drive.google.com/open?id=18I1ATmh6fuNAZ0ycnmh1W6cmWhmEAP3M, https://drive.google.com/open?id=1Hc3EyxUcIp6tKzDdf0uM8J8kdINH4-aa, https://drive.google.com/open?id=1hxAcs_OLc5Gk4ljpANKYkfKZBgxV0n2K, https://drive.google.com/open?id=1ktNg9zDRIqR-DEWM0Rrumze5ifD6OQmv</t>
  </si>
  <si>
    <t>ZZ40</t>
  </si>
  <si>
    <t xml:space="preserve">Visita de Convivência Quilombo da Caçandoca  </t>
  </si>
  <si>
    <t xml:space="preserve">Praia do Quilombo da Caçandoca </t>
  </si>
  <si>
    <t>Quilombo da Caçandoca/Caçandoquinha</t>
  </si>
  <si>
    <t>https://drive.google.com/open?id=19UeNvRH1roZFOVnHqmcYd-YMKF0mhPtA</t>
  </si>
  <si>
    <t xml:space="preserve">Fortalecer os vínculos com a comunidade, conhecendo e participando do festejo a convite dos comunitários. </t>
  </si>
  <si>
    <t xml:space="preserve">: O festejo dedicado à nossa senhora Aparecida no quilombo da Caçandoca não é somente um ato de fé, mas de resistência pelo território. Quando o quilombo foi esvaziado pela especulação imobiliária e havia uma ordem demolitória a capela, os poucos quilombolas que ficaram não permitiram que esse crime ocorresse e assim mantiveram a capela de pé.   A devoção passou a acontecer a partir de um milagre com dois pescadores da comunidade, pai e filho. Que foram visitar sua rede de pesca junto a costeira e o mar quase os matou jogando ambos para cima das pedras. Mas por um milagre a mesma onda os retiraram com sua canoa de volta para o mar, pois seu CALIANO o pai, havia invocado nossa senhora. Ao chegar na praia conversou com os outros moradores sobre construir a capela.  Utilizaram pedras retiradas da costeira para a base. Os homens traziam na canoa até a praia e as mulheres e crianças carregavam até o local na praia de frente ao mar onde a capela foi construída pelos moradores. Desde então nossa senhora ganhou seus devotos na comunidades e o festejo acontece todo dia 12 de outubro que é dedicado a mesma.  Acontece no festejo a famosa procissão de barcos feita pela família Marcolino e se tornou símbolo da festa com a chegada de nossa senhora pelo mar e esse ano de 2023 para abrilhantar ainda mais o festejo os moradores e parceiros resolveram também seguir a procissão e chegada de nossa senhora a praia de canoas.  A missa e o festejo se tornaram um ato de união, pois no mesmo dia se comemora o dia das crianças e a comunidade trabalha junto.  Se unem católicos, evangélicos e pessoas de religião de matriz africana. </t>
  </si>
  <si>
    <t>https://drive.google.com/open?id=1Wg-EK1iomaJSdnhtSUEKKih_imUgs8OA, https://drive.google.com/open?id=1x2U0fVV6ybw9nY9njBmloxUCyZNXeiRD, https://drive.google.com/open?id=1HQ2Qrk2V_lpzUvY-ZCM23fe-qbIU-wua, https://drive.google.com/open?id=1ua_FgNQcp_Tta8soX_ojHxFgMztUixKe, https://drive.google.com/open?id=1sH06vs9W6VLZokGJOJEHim9OucXZ1s75, https://drive.google.com/open?id=1Kjp_WujDGAJLLESC9ZMqI6Z5zNt4vY5N, https://drive.google.com/open?id=12nynTLNQUjFg3hh3HG_BiuQ9NzEvvekT, https://drive.google.com/open?id=1F7Q6phelxLtZfw-_ieOIPDPBy9_2vmSn, https://drive.google.com/open?id=1MEdbQRZdm8l_XxOUHBj4nAOmBXQomo59</t>
  </si>
  <si>
    <t>ZZ41</t>
  </si>
  <si>
    <t>Festa de Dia das crianças da comunidade do Araçá</t>
  </si>
  <si>
    <t>Rua Jeremias, Araçá</t>
  </si>
  <si>
    <t>Promover lazer e integração dos moradores locais</t>
  </si>
  <si>
    <t>não aplicável</t>
  </si>
  <si>
    <t>ZZ42</t>
  </si>
  <si>
    <t>Festa do Dia das Crianças</t>
  </si>
  <si>
    <t>participar de momento de festa da comunidade</t>
  </si>
  <si>
    <t>No dia 09, a equipe que atua no MT-RJ 5 esteve presente na comunidade do Quilombo da Ilha da Marambaia à convite da diretoria da ARQIMAR - Associação dos Remanescentes do Quilombo da Ilha da Marambaia, com o objetivo de participar da festa preparada em alusão ao dia das crianças, podendo contribuir com a organização da atividade e ajudar na distribuição de tarefas durante o festejo, que possuiu participação e envolvimento da comunidade como um todo. Cerca de 113 pessoas participaram desta atividade, que está sendo contabilizada neste relatório como visita de convivência.</t>
  </si>
  <si>
    <t>ZZ43</t>
  </si>
  <si>
    <t>Caravanas do bem viver.</t>
  </si>
  <si>
    <t>Justiça Socioambental; Governança e Gestão do Território</t>
  </si>
  <si>
    <t>Sede da Fiocruz - Rua Leopoldo  Bulhões- N° 1480 - Manguinhos - RJ</t>
  </si>
  <si>
    <t>Araçá, Araçatiba, Armação - Praia do Pinto, Aventureiro, Bananal, Baraqueçaba, Barra do Sahy, Barra do Una, Barra dos Pescadores, Barra Seca, Boiçucanga, Bonete, Boracéia, Camaroeiro, Cambury, Cambury/Quilombo do Cambury, Canto da Lagoa - Praia de Castelhanos, Canto do Ribeirão - Praia de Castelhanos, Centro - Pontal/Chácara, Centro de Mangaratiba (Junqueira a Praia do Saco), Cocanha, Conceição de Jacareí, Curral, Enseada, Enseada, Enseada das Estrelas - Praia de Fora, Enseada das Estrelas - Saco do Céu, Enseada de Palmas, Enseada do Abraão, Enseada Sítio Forte, Félix, Figueira, Freguesia de Santana, Garacutaia, Guanxumas - Saco do Eustáquio, Guanxumas de Búzios, Ilha da Gipóia - Maresia (Canal da Josefa), Ilha da Gipóia - Praia das Flechas, Ilha de Itacuruçá, Ilha de Jaguanum, Ilha do Algodão, Ilha do Araújo, Ilha do Cedro, Ilha do Monte de Trigo, Ilha Vitória, Itapecirica - Simão, Japariz, Juquehy, Lázaro, Mamanguá - Romana, Cruzeiro, Baixio e Curupira, Maranduba, Maresias, Martim de Sá/Saco das Anchovas/Cairuçu das Pedra, Matariz, Monsuaba, Muriqui, Paraty-Mirim, Parnaioca, Paúba, Peres e Oeste, Picinguaba, Ponta da Juatinga, Ponta Grossa, Ponta Leste, Ponta Negra, Pontal da Cruz, Portinho, Porto do Meio - Ilha de Búzios, Porto Novo, Pouso da Cajaíba, Praia da Almada, Praia da Fome, Praia da Fortaleza, Praia da Longa, Praia da Serraria, Praia de Ubatumirim/Praia da Justa, Praia do Estaleiro, Praia do Recife, Praia do Sahy, Praia do Sono, Praia Grande, Praia Grande da Cajaíba/Calhaus, Praia Grande do Bonete, Praia Mansa, Praia Vermelha - Perequê, Praia Vermelha (Ilha Grande), Praia Vermelha (Ilhabela), Provetá, Prumurim, Puruba, Quilombo da Caçandoca/Caçandoquinha, Quilombo da Fazenda, Quilombo da Marambaia, Saco da Ribeira, Saco da Sardinha/Saco Claro, Saco do Indaiá, Santiago, São Francisco, São Gonçalo, São Pedro, Sombrio, Tabatinga, Tararaca, Tarituba, Taubaté, Toque-Toque Grande, Toque-Toque Pequeno, Trindade, Vila de Dois Rios, Vila Histórica de Mambucaba, Vila Velha, Outras (informar na especificação do público)</t>
  </si>
  <si>
    <t xml:space="preserve">Meso RJ, Meso Inter, Meso SP </t>
  </si>
  <si>
    <t>https://drive.google.com/open?id=183e7F1f0kkw-4UyhVJBYM_Lffq7pJf0i, https://drive.google.com/open?id=1ooO_GnO46ezhakBTtuG7c6LPEYdYd873, https://drive.google.com/open?id=1_rDcPa2YyACCXT_8X1L8qF_nRgobDDhk, https://drive.google.com/open?id=12U_8hG-F27eJveaYn40pYvm2pwI81Iz0</t>
  </si>
  <si>
    <t>Divulgar os trabalhos que vem sendo realizados.</t>
  </si>
  <si>
    <t>16/10- Hoje uma grande homenagem a Dona Laura, depois foram apresentados projetos que vem sendo desenvolvidos no saneamento ecológico e agroecologia e aproveitei para articular com o Leonardo para atendermos a aldeia de Boracéia com o saneamento ecológico e a articulação foi positiva.17/10- Hoje tivemos apresentações de diversos projetos desenvolvidos pela Fiocruz junto com as comunidades pelo Brasil, destaque para o projeto que fortaleceu as pessoas com problemas mentais por causa da pandemia, pois temos essa demanda atualmente a respeito das pessoas atingidas pelas tragédias por causa do aquecimento global e descaso do poder público.18/10- Participei do evento de cartografia social em Nova Iguaçu, tivemos a história da CASA AXÉ, destacando os desafios, perseguições e o trabalho social realizado junto a comunidade, resistência! Fechamos o dia com a visita ao Memorial "Nossos passos vem de longe" em Duque de Caxias com as lideranças do movimento social "INICIATIVA" 19/10- Começamos com a feira, depois a apresentação do projeto POVOS -Cartografia Social e seus resultados, houve a devolutiva da campanha "Cuidar é resistir", é importante citar o trabalho feito com a separação dos resíduos, houve uma articulação interessante sobre o alinhamento com o Coletivo Caiçara com a Indira onde me comprometi em buscar o diálogo já que faço parte do movimento e ele pediu para aguardar a resposta da carta e depois reconstruir esse diálogo.</t>
  </si>
  <si>
    <t>https://drive.google.com/open?id=1oJuuqkAn_ixjcE-Qg2DrPo1F6KInSK98, https://drive.google.com/open?id=1a7QsFAy1effCzsiFK1kjd17JcE9W6zDD, https://drive.google.com/open?id=1LQXDSO8xTpeWx1ZpjNO6w3HF7dVMS6mr, https://drive.google.com/open?id=1dO8I3maJ8mf3IK9ywCh9K6R4mFSZxNf7, https://drive.google.com/open?id=1mGDCZj8GEkmZyUOv6VyW0hAEzo0EIdqO, https://drive.google.com/open?id=1EJ7Uzp5KT16FvaGseIxI-E2GHbkQF7QT, https://drive.google.com/open?id=1M41iRAi-rPxeAA3q2dVyTT3zQy8tjRVB</t>
  </si>
  <si>
    <t>ZZ44</t>
  </si>
  <si>
    <t xml:space="preserve">3º Caravana do BEM VIVER </t>
  </si>
  <si>
    <t xml:space="preserve">Fiocruz </t>
  </si>
  <si>
    <t>Barra dos Pescadores, Peres e Oeste, Picinguaba, Praia da Almada, Prumurim, Quilombo da Caçandoca/Caçandoquinha, Quilombo da Fazenda</t>
  </si>
  <si>
    <t xml:space="preserve">Diálogos entre saberes científicos e tradicionais para a promoção da saúde e do desenvolvimento sustentável com o destaque para a importância das práticas e dos saberes tradicionais articulados com os saberes técnicos e acadêmicos. </t>
  </si>
  <si>
    <t>Foi uma semana de atividades realizadas no Rio de Janeiro com as temáticas variadas em: Tecnologias Sociais, Educação Diferenciada, Vivência entre os movimentos sociais a partir da Cartografia Social Insurgente, Feira Agroecológica, lançamento da Campanha territórios vivos e para finalizar uma reunião com os movimentos sociais. Foi uma semana rica e de constante formação. Ver alguns de nossos companheiros, lá na frente mostrando seus saberes é gratificante de mais e mostra o quanto somos capazes e importantes para a Academia, somos ricos em notórios do saber e mostrar nossa cultura, nosso artesanato, nossa forma de vida em um espaço científico como a Fiocruz é de orgulhar.  Fala do Jurandir: Na condição de comunitário que luta por esse direito para os territórios, não gostei do formato proposto. Um dos princípios da educação diferenciada é ser agregadora, coisa que não aconteceu no colóquio. O momento que a academia dialogou com a realidade dos territórios afro diaspóricos ocorreu com a intervenção do NEABI (núcleo de estudo afro-brasileiro e indígena) que tem a finalidade de promover o ensino étnico-racial em uma escola reconhecidamente elitista e que carrega em seu bojo o nome de um colonizador. No demais a presença de comunitários poderia ser mais bem aproveitada. Sendo que só na segunda mesa é que convidaram um indígena. (que possuem legislação e são nossas referências em educação diferenciada). A proposta da academia de vir aos territórios compartilhar saberes e fazeres acentuou-se na maneira que o colóquio foi organizado.</t>
  </si>
  <si>
    <t>https://drive.google.com/open?id=19GWwJgEPcq018zkXq0J9K3snXMKCccvL, https://drive.google.com/open?id=1SIyiU-qIVzorODOE5H2yDl7WAS1csqSV, https://drive.google.com/open?id=1r2LJACtsdv4oPdAOWNsqeCsvA4_OMJ3L, https://drive.google.com/open?id=1nzmyl_a5dBScoJrd3tL5qx-_IxqBmxr2, https://drive.google.com/open?id=1xy3B1XWO9e3ro2A9M5WBCT6xnIaipFNI</t>
  </si>
  <si>
    <t>ZZ45</t>
  </si>
  <si>
    <t>ALERJ. Rua da Ajuda, nº 05, Centro, Rio de Janeiro.</t>
  </si>
  <si>
    <t>Dar continuidade aos diálogos sobre a melhoria da situação da educação nas comunidades da Península da Juatinga, em particular do Pouso da Cajaíba, Paraty / RJ, e apresentar o Estudo preliminar sobre a demanda por ensino médio nestas comunidades costeiras.</t>
  </si>
  <si>
    <t>Em diálogo com a assessora do deputado estadual Andrezinho Ceciliano, ela apostou na via política pra conseguirmos uma audiência pública sobre a educação das comunidades costeiras do sul fluminense. Ficaram de buscar o secretário estadual de educação pra apresentar a demanda e saber quais as dificuldades. Depois ele vai falar com a secretaria de ciência e tecnologia pra falar da possibilidade de um ensino técnico profissionalizante, voltado para os saberes do mar. Por fim, chegar a uma audiência pela comissão de educação da Alerj, que ele faz parte. A audiência seria a culminância desse processo. Foram apresentados os dados levantados com o número de estudantes em potencial para o ensino médio na Península da Juatinga, num relatório apresentado pelo Projeto Raízes e Frutos/UFRJ. Ficamos de aprimorar o levantamento da demanda e mobilizar para a audiência.</t>
  </si>
  <si>
    <t>ZZ46</t>
  </si>
  <si>
    <t>Educação Popular e Educação Diferenciada: convergências para o Bem Viver</t>
  </si>
  <si>
    <t>Sala 116 da Escola Politécnica de Saúde Joaquim Venâncio. Localizada na R. Leopoldo Bulhões, 1480 - Manguinhos, Rio de Janeiro - RJ, 21041-210</t>
  </si>
  <si>
    <t>Angra/Conceição de Jacareí, Angra/Gipóia, Baía dos Castelhanos, Serraria, Fome e Ilhas, Bonete e Canal, Centro e Sul de Paraty, Centro de São Sebastião, Costa Sul de São Sebastião, Costeira, Ilha Grande Oeste, Ilha Grande Leste, Mangaratiba, Norte de Caraguatatuba, Norte de Paraty, Norte de Ubatuba, Sul de Ubatuba</t>
  </si>
  <si>
    <t>Araçá, Bananal, Camaroeiro, Centro - Pontal/Chácara, Centro de Mangaratiba (Junqueira a Praia do Saco), Cocanha, Enseada, Enseada, Enseada das Estrelas - Praia de Fora, Enseada das Estrelas - Saco do Céu, Enseada do Abraão, Ilha de Itacuruçá, Ilha de Jaguanum, Ilha do Algodão, Ilha do Monte de Trigo, Japariz, Mamanguá - Romana, Cruzeiro, Baixio e Curupira, Martim de Sá/Saco das Anchovas/Cairuçu das Pedra, Muriqui, Paraty-Mirim, Peres e Oeste, Ponta da Juatinga, Ponta Grossa, Ponta Leste, Ponta Negra, Pontal da Cruz, Portinho, Porto Novo, Pouso da Cajaíba, Praia do Sahy, Praia do Sono, Praia Grande, Praia Grande da Cajaíba/Calhaus, Praia Grande do Bonete, Praia Vermelha - Perequê, Praia Vermelha (Ilhabela), Saco da Sardinha/Saco Claro, São Francisco, Tabatinga, Trindade, Vila de Dois Rios</t>
  </si>
  <si>
    <t>https://drive.google.com/open?id=1NW5pkF1IsCQiFN7RdI_5WtIgPC4J5NlL</t>
  </si>
  <si>
    <t>Apresentado no roteiro pedagógico</t>
  </si>
  <si>
    <t>O tema central da atividade é "Educação Popular e Educação Diferenciada: Convergências para o Bem Viver". A atividade se concentra na reflexão e no compartilhamento de práticas educacionais que visam fortalecer as comunidades tradicionais pesqueiras, a partir dos desafios locais e ações coletivas em busca de melhores condições de vida e trabalho, de acordo com o "Bem Viver."</t>
  </si>
  <si>
    <t>https://drive.google.com/open?id=1IuVX6UlVrt-bEn16wcYjBHD99bu1HSFb, https://drive.google.com/open?id=1VdDMJF33Ziyo7R9RJAMZh8Oh-Gg6rqvs, https://drive.google.com/open?id=18ua7nCZ1VWfRyunQPeoJMv353hQh627z, https://drive.google.com/open?id=1dYNvgWj9NU82p3r61u714KcPiYR0NW7t, https://drive.google.com/open?id=1dyvsncKLQYe61BQaoPOxZ5FABTedKAR2, https://drive.google.com/open?id=1f1P7ap5mcQBovA35kJNUBU4SOgKExOTT, https://drive.google.com/open?id=1VX950N2fJWGhRbaZNuftfo5uyu_6anC0</t>
  </si>
  <si>
    <t>ZZ47</t>
  </si>
  <si>
    <t>Reunião NA Guapurubu</t>
  </si>
  <si>
    <t xml:space="preserve">Escola municipal do Sítio forte - ilha grande </t>
  </si>
  <si>
    <t>Ilha Grande Leste</t>
  </si>
  <si>
    <t>Aventureiro, Bananal, Enseada de Palmas, Enseada Sítio Forte, Freguesia de Santana, Matariz, Parnaioca, Praia da Longa, Praia Vermelha (Ilha Grande), Provetá</t>
  </si>
  <si>
    <t>Visita de convivência para apresentação do projeto redes e articulação de base comunitária.
Objetivando a mobilização e a organização social da comunidade, incentivando a participação ativa nos processos e na gestão socioambiental dos territórios.</t>
  </si>
  <si>
    <t xml:space="preserve">Apresentação dos participantes. Apresentação do projeto REDES e posteriormente rodadas de conversa entre os participantes </t>
  </si>
  <si>
    <t>ZZ48</t>
  </si>
  <si>
    <t>Reunião de Comissão de Macroterritório</t>
  </si>
  <si>
    <t xml:space="preserve">Visita à Fiocruz Mata Atlântica: Circuito de Saúde Única </t>
  </si>
  <si>
    <t>Campus Fiocruz Mata Atlântica - Rio de Janeiro, RJ</t>
  </si>
  <si>
    <t>Centro - Pontal/Chácara, Peres e Oeste, Praia de Ubatumirim/Praia da Justa, Quilombo da Caçandoca/Caçandoquinha, Quilombo da Fazenda, Quilombo da Marambaia, São Gonçalo</t>
  </si>
  <si>
    <t>https://drive.google.com/open?id=1YgF5G0frdpfesPFabjrwIhxz3qIFb4ir</t>
  </si>
  <si>
    <t>Visitar as instalações do Campus Fiocruz Mata Atlântica e conhecer os projetos desenvolvidos pela instituição relacionados à tecnologia social com base na promoção de saúde e sustentabilidade ambiental.</t>
  </si>
  <si>
    <t>Dentre as atividades desenvolvidas durante a Caravana Bem Viver foi realizada uma visita ao campus da Fiocruz Mata Atlântica (FMA) integrando a programação da Semana Nacional de Ciência e Tecnologia (SNCT) 2023 da instituição que recebeu os participantes da Caravana para uma Visita Técnica às Instalações Pedagógicas do “Circuito Saúde Única Fiocruz Mata Atlântica- por um território sustentável e saudável” como abertura da SCNT, no dia 18 de outubro.</t>
  </si>
  <si>
    <t>https://drive.google.com/open?id=1XGFuNd7WDWNtXUJIT2u6sB7IiLUu6xEX, https://drive.google.com/open?id=1mAG646UNp_Jb26lQj3FcMIOD5t21lpPn, https://drive.google.com/open?id=16CPSBd1wq-rlTT-D_wBhrfJOWIgOawm4</t>
  </si>
  <si>
    <t>ZZ49</t>
  </si>
  <si>
    <t xml:space="preserve">Participação na Reunião de apresentação da permissionária Green Haven Anchieta para o setor náutico de Ubatuba </t>
  </si>
  <si>
    <t xml:space="preserve">Saco da Ribeira </t>
  </si>
  <si>
    <t>Sul de Ubatuba</t>
  </si>
  <si>
    <t>Praia da Fortaleza</t>
  </si>
  <si>
    <t xml:space="preserve">Entender como está o diálogo do permissionária Green Haven do Parque Estadual da Ilha Anchieta com os comunitários e as demandas que os comunitários estão colocando para essa empresa. </t>
  </si>
  <si>
    <t xml:space="preserve">A participação na reunião da Julia enquanto educadora do Projeto REDES e da Patrícia como FCT foi um pedido feito pelos comunitários da Praia da Fortaleza, os quais trabalham com passeio de barco levando turistas para o Parque. Eles colocaram a importância de estarmos juntos nesse espaço para obter informações sobre a permissionária e também dar direcionamentos sobre como os comunitários podem caminhar para obterem a demanda de ações que querem e pautar os conflitos que estão enfrentando.    A reunião foi divulgada no grupo da comunidade da Fortaleza e no próprio grupo já debatemos alguns assuntos pertinentes, como um vídeo que essa empresa Green Haven (que é a permissionária do Parque da Ilha Anchieta) postou. Na fala do vídeo os caiçaras que foram mencionados, se sentiram ofendidos pela forma de deboche do vídeo.    A reunião aconteceu junto com uma apresentação da Fundação Florestal que falou um pouco sobre UC e sobre o edital de Permissão de Uso de áreas do Parque. Foram debatidas várias questões, e a principal discussão foi referente a taxa de entrada no Parque a partir da chegada do barco com os turistas em outras praias sem ser pelo píer principal como era feito anteriormente. Além disso, foi mencionado também sobre o caso de caiçaras que não puderam ficar na areia ao chegar de um passeio de canoa, pois não estava no horário de abertura do parque ainda.    Todas essas questões, nos fez entender que é importante um diálogo dessa empresa com as comunidades, para se apresentar, apresentar as propostas e ouvir os caiçaras e moradores tradicionais. Bem como, uma conversa com as comunidades para entenderem as questões de taxa que estão na lei do Parque e na de Permissão de Uso de áreas. </t>
  </si>
  <si>
    <t>https://drive.google.com/open?id=1qtp0G3rJVs7wU9d2CQJA-8qllvqp9UwA, https://drive.google.com/open?id=1kb0Sn4_YijwNT_vc-bVctjreu4JGhJSV</t>
  </si>
  <si>
    <t>ZZ50</t>
  </si>
  <si>
    <t>Reunião com diretoria da AMPRAVER - Associação de Moradores da Praia Vermelha</t>
  </si>
  <si>
    <t>Praia Vermelha (Ilha Grande)</t>
  </si>
  <si>
    <t>https://drive.google.com/open?id=1Wg_Fm3rT-zh1DTbRNUUYeTFphwbvia2W</t>
  </si>
  <si>
    <t>Dialogar com a diretoria da AMPRAVER sobre a construção da atividade de TBC que pretendemos realizar na Praia Vermelha.</t>
  </si>
  <si>
    <t>As educadoras Gisella e Maria Margarida conversaram com Zegiane, presidente da AMPRAVER, sobre a construçao da atividade de TBC na Praia Vermelha. Fizeram juntas um levantamento dos pontos de visitação que a comunidade tem e acordaram de agendar uma atividade no local com a presença de comunitários de outras praias nas quais já exista roteiro de TBC. Gisella falou da Rede Nhandereko e da AMPEE - Associação de Moradores e Pescadores da Enseada da Estrela, que está, atualmente, desenvolvendo projeto que propõe roteiros de TBC. Zegiane irá levar a proposta para a comunidade e farão outra reunião para fechar os detalhes da atividade.</t>
  </si>
  <si>
    <t>ZZ51</t>
  </si>
  <si>
    <t>Feira de saberes e sabores -Caravanas do Bem Viver.</t>
  </si>
  <si>
    <t>São Sebastião; Ubatuba; Paraty; Angra dos Reis</t>
  </si>
  <si>
    <t>Feira Josué de Castro, Pátio da Escola Nacional de Sáude Pública -ENSP- Fiocruz Manguinhos.</t>
  </si>
  <si>
    <t>Angra/Conceição de Jacareí, Centro de São Sebastião, Costeira, Norte de Paraty, Sul de Ubatuba</t>
  </si>
  <si>
    <t>Barra do Sahy, Boiçucanga, Centro - Pontal/Chácara, Mamanguá - Romana, Cruzeiro, Baixio e Curupira, Praia do Sono, São Gonçalo, Outras (informar na especificação do público)</t>
  </si>
  <si>
    <t>https://drive.google.com/open?id=15a79-t2I9avUKefFKDrPPiXerzZ61ZBY</t>
  </si>
  <si>
    <t xml:space="preserve">Feira de Saberes e Sabores da Caravanas do bem viver.
Idealizada pela Fundação Oswaldo Cruz (Fiocruz) e pelo Fórum de Comunidades Tradicionais (FCT) por meio do Observatório de Territórios Sustentáveis e Saudáveis da Bocaina (OTSS), a 3ª Caravana do Bem Viver é realizada em parceria com a Universidade Federal Fluminense (UFF) e a Universidade Estadual Paulista (Unesp) com coordenação da Vice-Presidência de Ambiente, Atenção e Promoção da Saúde da Fiocruz (VPAAPS). Participam também representantes da Coordenação Nacional de Comunidades Tradicionais Caiçaras (CNCTC), da Coordenação Nacional de Comunidades Negras e Rurais Quilombolas (CONAQ) e da Comissão Guarani Yvyrupá (CGY), entidade que representa os povos guarani no sul e sudeste do país.
</t>
  </si>
  <si>
    <t>A Feira Josué de Castro  que ocorre tradicionalmente no Pátio da Escola Nacional de Saúde Pública (ENSP), em Manguinhos, recebeu a Feira de Saberes e Sabores da Caravanas do Bem Viver , em que indígenas, caiçaras, quilombolas e agricultoras e agricultores familiares trouxeram  gastronomia tradicional, produtos agroecológicos, artesanatos, roda de samba e o tradicional fandango caiçara, além de lançamentos do Projeto Povos de Caracterização de Territórios Tradicionais, o lançamento da Campanha Territórios Vivos e a devolutiva da Campanha Cuidar é Resistir do Fórum de Comunidades Tradicionais (FCT), além da exibição de mini-vídeos com práticas territorializadas de promoção da saúde e do desenvolvimento sustentável do Programa Institucional de Territórios Sustentáveis e Saudáveis da Fiocruz, o PITSS.</t>
  </si>
  <si>
    <t>https://drive.google.com/open?id=19m1uZ5L-VDlrYEeLIHv9_dF6qpea65NW, https://drive.google.com/open?id=1JHR-UPX2Ctj6DBE-7OOMBOavNEzn8aJn</t>
  </si>
  <si>
    <t>ZZ52</t>
  </si>
  <si>
    <t>Oficina de Gestão de Riscos</t>
  </si>
  <si>
    <t>Fiocruz - Rio de Janeiro</t>
  </si>
  <si>
    <t>Angra/Conceição de Jacareí, Angra/Gipóia, Bonete e Canal, Costa Sul de São Sebastião, Ilha Grande Oeste, Ilha Grande Leste, Mangaratiba, Norte de Ubatuba</t>
  </si>
  <si>
    <t>Aventureiro, Barra do Sahy, Boiçucanga, Cambury, Centro de Mangaratiba (Junqueira a Praia do Saco), Monsuaba</t>
  </si>
  <si>
    <t>https://drive.google.com/open?id=18-QyoPrN1C9nam1kQsViuzjqa61HjGBd</t>
  </si>
  <si>
    <t>Debater possibilidades de criação de Planos Comunitários Para Enfrentamento de Desastres, a partir do modelo que vem sendo desenvolvido na comunidade de Monsuaba, Angra dos Reis</t>
  </si>
  <si>
    <t>https://drive.google.com/open?id=1i3G4-tJjTIAgrJSqneb7-jryiIZ8DMHq</t>
  </si>
  <si>
    <t>ZZ53</t>
  </si>
  <si>
    <t>Reunião para discussão do PPP com cursistas do Maré de Saberes NA Costa Norte e Ilhabela</t>
  </si>
  <si>
    <t>Sede da OTSS Meso SP (Centro de São Sebastião)</t>
  </si>
  <si>
    <t>Boiçucanga, Bonete, Cocanha, Enseada, Praia da Fome, São Francisco</t>
  </si>
  <si>
    <t>https://drive.google.com/open?id=1fBjKv533_5il8lqXuW3rfOBAdrBvcBqz</t>
  </si>
  <si>
    <t>Apresentação do documento do Projeto Político Pedagógico do Redes, discutir sobre o texto e fazer uma avaliação do curso Maré de Saberes e da atuação do projeto com os cursistas, para elencar os pontos positivos e negativos dos temas abordados, metodologias e forma de execução do curso para uma elaboração do PPP que contemple suas visões do que se quer enquanto "Rede de Formação Socioambiental" no território.
Além disso, outro objetivo desta reunião foi a discussão com a equipe e com os cursistas sobre a carta emitida pelo Coletivo Caiçara e outras organizações atuantes na região de Ilhabela, costa norte de São Sebastião e Caraguatatuba para a paralisação das atividades do projeto no Meso SP.</t>
  </si>
  <si>
    <t>Durante a manhã, foi levantada a discussão do PPP através da exposição de algumas partes principais do documento - no que se refere aos princípios teórico-metodológicos e forma de execução do projeto. Foram trazidas várias questões pertinentes por parte dos cursistas do Maré de Saberes. Na parte da tarde, fizemos a dinâmica da "batata quente", onde quem ficava com a batata deveria expor seu posicionamento sobre a proposta de paralisação, onde cada um pôde ter o seu momento de fala e exposição de opiniões e sugestões sobre esta questão.</t>
  </si>
  <si>
    <t>https://drive.google.com/open?id=1BKsPkXwe1OPwCBZ9yCvRL3qH9zk5ddo1, https://drive.google.com/open?id=1TfY9aBnjYOInwHrbRuyYYX12VZxN2KuN, https://drive.google.com/open?id=18mtJ-LD9Zqd42YxDnfOSdTPImRusgIvu, https://drive.google.com/open?id=1Dc6HdFs_ldN-7XdfoBhkB60lAh8Y-LiO</t>
  </si>
  <si>
    <t>ZZ54</t>
  </si>
  <si>
    <t xml:space="preserve">Oficina de plano de manejo da Esec Tamoios/ICMBIO </t>
  </si>
  <si>
    <t>Paraty; Angra dos Reis</t>
  </si>
  <si>
    <t xml:space="preserve">Hotel do Bosque/Parque Mambucaba, Angra dos Reis </t>
  </si>
  <si>
    <t>Praia Vermelha - Perequê, São Gonçalo, Tarituba, Vila Histórica de Mambucaba</t>
  </si>
  <si>
    <t xml:space="preserve">Revisão geral do plano de manejo da estação ecológica de tamoios </t>
  </si>
  <si>
    <t>No dia 1 foi feita uma apresentação da unidade de conservação, uma visão geral do processo de elaboração do Plano de Manejo;Dia 2 foi elaboração do propósito e significância da estação ecológica, assim como seus valores fundamentais; Dia 3 foi dedicado ao zoneamento marinho e insular; Dia 4 foi discutido as regras de cada zoneamento e suas normas; Dia 5 continuação da discussão das normas, encerramento e avaliação da atividade.</t>
  </si>
  <si>
    <t>https://drive.google.com/open?id=1OD7bPITQfXhJzlJ7W9LimqMkAkJfnvhL, https://drive.google.com/open?id=1nCTOLX-ZSnvVyoILpSdamT6ccrHePWUT, https://drive.google.com/open?id=1MzV_Qqf0BuRiz98JRMFAZl67tvW0m4-1, https://drive.google.com/open?id=1P4sEcP0_CApF5NmRv1FhCZJ-NZzK0joi, https://drive.google.com/open?id=1GsyzSJsGOkdvfhEfm0ns3bmxwlNVZhPm, https://drive.google.com/open?id=1PcCA8g727H42rAlOH82NfGUG2JFEN0gE, https://drive.google.com/open?id=1f_A81hiRUWW-Mmkch-6wjQQQYK2g8pCY</t>
  </si>
  <si>
    <t>ZZ55</t>
  </si>
  <si>
    <t>Revisão do PPP com o NA Povo Marae’y - Ubatuba</t>
  </si>
  <si>
    <t xml:space="preserve">Rancho Antonia Mariano - Pereque-açu Ubatuba </t>
  </si>
  <si>
    <t>Norte de Ubatuba, Sul de Ubatuba</t>
  </si>
  <si>
    <t>Prumurim, Quilombo da Caçandoca/Caçandoquinha, Quilombo da Fazenda</t>
  </si>
  <si>
    <t>https://drive.google.com/open?id=1o5zXoQvGkUiXv4WZrgnnNYNYdfcPFqr_</t>
  </si>
  <si>
    <t xml:space="preserve">Revisão do documento do Pré Projeto Político Pedagógico da Rede de Formação Socioambiental para obter contribuições dos educadores e cursistas do Maré de Saberes de Ubatuba. 
</t>
  </si>
  <si>
    <t xml:space="preserve">A atividade teve um primeiro momento de apresentação em slides sobre o contexto geral e sucinto sobre o que é a Rede de Formação Socioambiental e o Projeto Político Pedagógico. Foi realizada essa apresentação para que todos estivessem alinhados sobre o assunto, pois estavam participando da reunião os educadores e a coordenadora do Projeto Redes de Ubatuba, os cursistas do Maré de Saberes e uma representante do Coletivo de Educação Diferenciada de Ubatuba. Durante a apresentação já iniciamos um debate sobre os pontos que eram levantados e colocando as nossas contribuições.    Posteriormente a esse primeiro debate, os participantes se dividiram em três grupos para que cada grupo trabalhasse uma parte do documento do Pré-PPP, o qual foi entregue impresso para cada um dos presentes na reunião. Os grupos foram divididos pelas seguintes partes: Estudo da Realidade, Fundamentos da Rede de Formação e Proposta Curricular. A quarta parte, Estrutura e Organização, nós debatemos inicialmente durante a apresentação dos slides.    Sendo assim, depois de um tempo de leitura em grupo, cada grupo apresentou o que leu e trouxe suas contribuições, pautando pontos importantes, alterações e acrescentando questões específicas de Ubatuba para agregar no documento. Essas contribuições foram anotadas e debatidas coletivamente em uma reunião online no dia 25/10 junto com a equipe do Projeto Redes de Paraty, para que assim fosse possível obter as contribuições gerais e específicas do MesoInter e serem enviados ao GT Redes. </t>
  </si>
  <si>
    <t>https://drive.google.com/open?id=1-AgBjK9-liHLB7MsnMs_XW22T3pfxKRU, https://drive.google.com/open?id=1R7R663zNdr8sBinFyaokRrOH7hXTCV8d</t>
  </si>
  <si>
    <t>ZZ56</t>
  </si>
  <si>
    <t>Reunião sobre o PPP e Avaliação Maré de Saberes com o NA Costa Sul</t>
  </si>
  <si>
    <t>Casa da Alessandra (Cursista do Maré de Saberes) em Toque Toque Pequeno</t>
  </si>
  <si>
    <t>Baraqueçaba, Boiçucanga, Juquehy, Toque-Toque Pequeno</t>
  </si>
  <si>
    <t>https://drive.google.com/open?id=1srwdCVuh9wrfarErRmNuGAlt2KKU9wje</t>
  </si>
  <si>
    <t>Fazer uma avaliação do curso Maré de Saberes com os cursistas, para elencar os pontos positivos e negativos dos temas abordados, metodologias e forma de execução do curso para uma elaboração do PPP que contemple suas visões do que se quer enquanto "Rede de Formação Socioambiental" no território. Outro objetivo da reunião era a apresentação e discussão do documento do Projeto Político Pedagógico.</t>
  </si>
  <si>
    <t>Esta reunião ocorreu na casa da cursista Alessandra, em Toque Toque Pequeno. Fizemos uma roda de conversa e sistematização em cartazes das pautas discutidas, dentre elas a avaliação do curso Maré de Saberes e a elaboração do PPP do Projeto Redes.</t>
  </si>
  <si>
    <t>https://drive.google.com/open?id=1-6XJaqCMoOsvoc1Lq6kvNZ6lVchaxIHl, https://drive.google.com/open?id=1yMPNfUB8TCvs3XRDe75lGR6B0VpVEd0m, https://drive.google.com/open?id=1ZsrA0LWGYlZbVwF7DdjDQ5JJc-JDu90b, https://drive.google.com/open?id=1cMwgY-MDBvaBrJ1f1sTVTt7vKovLPXLZ, https://drive.google.com/open?id=1Nqwt3xusqWdPWfeDrjHlSn5D8ZeqbQ6W, https://drive.google.com/open?id=1EQito_t_m6U6lslY6dqR16aq4gSYwjCv, https://drive.google.com/open?id=1qHQPt_-f34L6Y68mmX7pZJYib-J0caMb, https://drive.google.com/open?id=1UBdW6x38Fr7wm7JEAfpKkcu_vrhRFj8P, https://drive.google.com/open?id=1NXPsZ-fV96YarkmIDlIWJr8fETdSbwfG, https://drive.google.com/open?id=1Y8xnOEKUKztg9FcTHw3xKGr419LhgyEm</t>
  </si>
  <si>
    <t>ZZ57</t>
  </si>
  <si>
    <t>Participação na Reunião de apresentação de criação do Parque Marinho Tartaruga de Pente pela Fundação Florestal</t>
  </si>
  <si>
    <t>Governança e Gestão do Território; Economia Solidária</t>
  </si>
  <si>
    <t>Centro Araponga - Ubatuba</t>
  </si>
  <si>
    <t>Barra dos Pescadores, Cambury/Quilombo do Cambury, Lázaro, Praia da Almada, Puruba, Quilombo da Caçandoca/Caçandoquinha, Quilombo da Fazenda, Saco da Ribeira</t>
  </si>
  <si>
    <t>https://drive.google.com/open?id=1NCqmlUvlIY1slF_oXRtDh4aWxaJzBZVp, https://drive.google.com/open?id=1ObAC51vAd2FTP1NfGSxbC4JfVbkPVZOY, https://drive.google.com/open?id=1t1E3qELkvqeFBhhPd9p6CXbOV0zL3ntU</t>
  </si>
  <si>
    <t>Participação na reunião da Fundação Florestal sobre a criação do Parque Marinho Tartaruga de Pente</t>
  </si>
  <si>
    <t xml:space="preserve">Essa reunião foi organizada pela Fundação Florestal sobre a criação do Parque Marinho Tartaruga de Pente com as lideranças das comunidades de Ubatuba. O OTSS e a equipe do Projeto Redes já vem participando de reuniões sobre a criação do Parque Marinho desde 2021, quando foi iniciado esse processo de criação pela Fundação Florestal, porém tivemos reuniões online, audiencia online e uma pausa nesse assunto, pois o pedido das lideranças de Ubatuba é que a FF primeiro finalizasse o processo do plano de manejo da APA Marinho do Litoral Norte para que assim pudesse ser discutida uma possível criação de Parque Marinho.    Dessa forma, foi finalizado o plano de manejo e nesse ano a FF voltou com reuniões sobre o Parque Marinho. Nós mobilizamos todas as comunidades de Ubatuba para participarem dessa reunião, pois é muito importante entender a proposta da FF, o que ela quer com mais uma criação de UC no território e quais as restrições, impactos e conflitos essa UC pode ocasionar no território. Para a FF o Parque será no entorno da Ilha Anchieta, na mesma área de proibição da pesca, porém os comunitários têm muitas dúvidas de como isso pode impactar no território, no uso do mar, na passagem dos barcos e também como a zona de amortecimento pode interferir na área de pesca das comunidades próximas como a comunidade caiçara da Enseada.   Nessa reunião tivemos a participação de comunitários e comunitárias de 9 comunidades de Ubatuba, a equipe do Projeto Redes, membros da ITS do OTSS e coordenação do FCT. Durante a reunião tivemos colocações dos comunitários muito pertinentes, como as citadas abaixo e que também foram levantadas na audiência pública online em agosto de 2021: como qual será o impacto da zona de amortecimento? por que o parque será construído no entorno da Ilha Anchieta se já é um polígono de proibição da pesca? por que criar um parque marinho em uma área de APA Marinha?   A FF apresentou seus pontos sobre a importância de criação do Parque Marinho, devido ao fato de que com a criação de um parque é possível ter prioridade para receber recurso; para poderem retirar o coral sol que prejudica o recife e tirando o coral sol vai aumentar a produção de peixe; que com o parque aumento o turismo que deseja ver a diversidade marinha; e que com UC nova é possível dar foco de gestão e melhorar a gestão, com contratação nova; também foi apontado que a FF quer expandir as UC. O Marcio da FF também falou que a zona de amortecimento sobre no limite da zona de baixa escala, porém isso não foi debatido com as comunidades.    Os comunitários e comunitárias fizeram as seguintes propostas: trabalhar com o regramento já existente da ZPGBio pela APA ter áreas de pesquisa para cerco flutuante e maricultura as comunidades terem uma área de uso no PEIA, com tambem uso de área aquífera comunidade ter uma área de uso no Saco da Ribeira (essa proposta o Diego falou que é possível e que vai verificar com projetos socioambientais dedicados ao Saco da Ribeira) as comunidades querem focar em executar o plano de manejo e avançar nos acordos já estabelecidos pela APA Marinha  buscar possibilidade de geração de renda para as comunidades trabalhar o ordenamento turístico   Diante de tudo que foi colocado, os comunitários estão abertos para discutir sobre a criação, porem até o momento se colocaram contra a criação do Parque Marinho. </t>
  </si>
  <si>
    <t>https://drive.google.com/open?id=1qyg9V-GvF2eD7pXr_OFAZodG3KtUTf7m</t>
  </si>
  <si>
    <t>ZZ58</t>
  </si>
  <si>
    <t xml:space="preserve">Assembleia Geral </t>
  </si>
  <si>
    <t>Restaurante do Nem</t>
  </si>
  <si>
    <t>Enseada de Palmas</t>
  </si>
  <si>
    <t>Acompanhamento da Assembleia da comunidade para a criação de uma nova associação</t>
  </si>
  <si>
    <t xml:space="preserve">A reunião teve início por volta das 19h. Sérgio (escolhido pela chapa como orador da Assembleia "por ser de fora") abre a reunião. Primeiro, explica o porque estão abrindo outra associação ao invés de reativar a que já existe. Escolheu-se dessa forma pela chapa, para evitar a maior burocracia que é reativar uma associação com muitas dívidas, como é o caso. Após isso, Sérgio (também foi quem escreveu o Estatuto) fala sobre a importância da transparência nos processos de decisão da associação, dizendo que todos da comunidade devem e podem contribuir para/com as pautas da comunidade. Pede compromisso da comunidade e o respeito às diferentes opiniões. Não ridicularizar ninguém porque se não esta pessoa pode nunca mais querer sugerir nada. Neste novo modelo de gestão, todos participam das decisões, os diretores devem dar o direito de decidir para todos da comunidade. Um segundo ponto muito tocado por Sérgio, é a transparência. Todos os gastos da associação serão compartilhados com a comunidade em um prazo de até 24 horas. Se a presidente da associação for à Angra resolver alguma coisa, todos devem saber.  Uma moradora pergunta quanto ao custo mensal que a Associação tem para os moradores. Luciana, candidata a vice-presidente, fala que o valor que a chapa sugere é um valor mínimo de R$5,00 mensais. Foi pensado esse valor para que todos possam contribuir. Quem se sentir à vontade, pode contribuir com mais.  A mesma moradora menciona que alguns moradores têm dificuldade de participar das reuniões, por terem uma personalidade mais introspectiva. A candidata à presidência da Associação respondeu que nesse caso, a Associação deverá ir até eles para explicar o projeto que a nova associação tem para comunidade. Essa fala da presidente gerou um desconforto em um dos conselheiros fiscais, Rafael, que se levantou e disse que não concordava, de forma ríspida. Nesse momento ele diz uma frase discriminatória que foi repetida várias vezes depois para reforçar sua posição em não concordar em ir atrás das pessoas introspectivas:  "Não sou índio para ir atrás".  Maria da Conceição, candidata a secretária, diz que todos da comunidade serão beneficiados, independente da participação. Não devem ser excluídos. Sérgio diz que alguns não querem ser ajudados: "Você ajuda quem quer ser ajudado. Se a pessoa não quiser, não tem como ajudar". Sérgio fala em investimentos no setor do turismo: parquinho para crianças; painel para tirar fotos; Nesse momento, alguns moradores debatem a questão dos fogos de artifício no ano novo. Luciana, vice-presidente, fala que é proibido. Diz que já enviou a lei para eles, se trata de um crime ambiental. Mas a comunidade não deu ouvidos.  Luciana diz que quem for se associar agora, paga somente em janeiro, ganha-se dois meses gratuitos.  Sérgio apresenta a diretoria da nova associação: Presidente - Dayana Vice - Luciana Secretária - Maria da Conceição  Secretário - Vitor  Tesoureira - Eliana Tesoureira - Tamires   Conselho Fiscal: 1- Alexandre Jorge 2- Rafael 3 - Gilberto   Logo após ocorreu a votação para a criação da Nova Associação de Moradores da Enseada de Palmas - NAMEP com apenas uma chapa candidata. 22 votaram a favor 0 votaram contra 0 abstenções   Dessa forma, foi decidida a criação da NAMEP e a reunião se encerrou.  </t>
  </si>
  <si>
    <t>ZZ63</t>
  </si>
  <si>
    <t>Intercâmbio/Partilha</t>
  </si>
  <si>
    <t>Partilha de Luta, Resistência e Ancestralidade</t>
  </si>
  <si>
    <t>ARQIMAR - Associação de Remanescentes do Quilombo da Ilha da Marambaia</t>
  </si>
  <si>
    <t>Angra/Conceição de Jacareí, Serraria, Fome e Ilhas, Centro e Sul de Paraty, Centro de São Sebastião, Costa Sul de São Sebastião, Mangaratiba, Norte de Ubatuba, Sul de Ubatuba</t>
  </si>
  <si>
    <t>Barra do Sahy, Enseada, Muriqui, Peres e Oeste, Picinguaba, Praia da Almada, Praia da Fome, Quilombo da Fazenda, Quilombo da Marambaia</t>
  </si>
  <si>
    <t>https://drive.google.com/open?id=1eDV1UbfHiwnG7JJYi4LWm9xRrgFwU9Es, https://drive.google.com/open?id=1PkMCbC-lJBWzNvNpZeYzsrImJ-xQzZd5, https://drive.google.com/open?id=1jExMU-Yxv0o7nupjM42VoPAmAjt3kuOt</t>
  </si>
  <si>
    <t>- Promover reflexão na prática sobre os blocos temáticos de economia solidária e justiça socioambiental;
- Aproximar a CPP das atividades de campo do Projeto Redes;
- potencializar as experiências nos territórios;
- Promover maior interação entre a equipe de campo que atua nos 3 mesoterritórios.</t>
  </si>
  <si>
    <t>Entre os dias 26 e 28 de outubro, o Quilombo da Ilha da Marambaia recebeu a Partilha de Luta, Resistência e Ancestralidade, que contou com a participação de aproximadamente 49 pessoas, entre membros da equipe que atua no Projeto Redes, lideranças comunitárias dos 7 municípios, cursistas do Maré de Saberes, lideranças representando o Fórum de Comunidades Tradicionais, representantes da CPP; além de representantes de organizações comunitárias.  Após o deslocamento realizado pelos participantes até o cais de Itacuruçá, houve o deslocamento marítimo para o Quilombo da Ilha da Marambaia onde os mesmos foram recepcionados na ARQIMAR - Associação dos Remanescentes do Quilombo da Ilha da Marambaia, para em seguida serem distribuídos para a hospedagem em casas dos comunitários. Em sequência, os participantes retornaram para a ARQIMAR, onde puderam participar de uma roda de conversa com comunitários locais que apresentaram as histórias de lutas da comunidade, além de evidenciarem os principais temas recorrentes na comunidade, como o conflito fundiário existente com a Marinha do Brasil, que desde os anos 1970 instalou a escola de Fuzileiros Navais no local, limitando o acesso dos moradores à diversos serviços públicos. Além disso, os participantes puderam fazer perguntas aos comunitários em relação às questões apresentadas por eles no momento inicial, sendo seguido de um bate papo onde foram abordadas as estratégias utilizadas pela comunidade para conseguir ampliar a rede de apoio e parceria para consolidação do processo de autoafirmação e resistência da comunidade.  No dia seguinte, 27, os participantes fizeram um deslocamento marítimo até a Praia da Armação, onde ficam situadas as Ruínas da antiga Fazenda da Marambaia, para participar de uma visita guiada pelo representante da ARQIMAR Bertolino Lima Filho (Sr. Lino), que contou um pouco da história e do processo de escravização dos primeiros moradores da Ilha da Marambaia, onde pôde reafirmar que ali era um espaço de resistência; e que é cultivado como um espaço de memória e cultura, inclusive onde houve durante um extenso período as festividades do dia 20 de novembro, Dia da Consciência Negra. Ao final da visita guiada nas Ruínas, os participantes se deslocaram para outro ponto da Ilha da Marambaia: a Praia da Pescaria Velha. Chegando ao local, foram recebidos por um grupo de pescadores que são representantes da APEMIM - Associação de Pescadores da Ilha da Marambaia, cuja principal atividade econômica é a pesca artesanal. Lá puderam conhecer as modalidades de pesca artesanal que são praticadas pela comunidade, além de conhecerem os dilemas enfrentados pelos pescadores e pescadoras artesanais na Baía de Sepetiba, que vão desde a instalação dos grandes empreendimentos, a limitação da pesca por conta das áreas de manobras de navios da Marinha, a presença de espécies invasoras dentro da baía, a dificuldade de repovoamento do pescado, as limitações em razão da APA Marinha do Boto Cinza, a atividade da pesca industrial e áreas de exclusão de pesca existentes no município de Mangaratiba. Por fim, esse momento teve encerramento com uma forte presença e reafirmação da participação das mulheres dentro da cadeia produtiva do pescado, sobretudo na garantia e valorização dos direitos das pescadoras artesanais.  Após o almoço, os participantes realizaram nova roda de conversa, sendo dessa vez com o objetivo de promover reflexões a partir das visitas realizadas no período da manhã e dos conhecimentos obtidos a partir da perspectiva trazida pelos comunitários locais. Para além das questões apontadas e da emergência iminente dos conflitos fundiários com a Marinha do Brasil, o momento proporcionou um debate relacionado às diferentes formas de resistência dos povos de comunidades tradicionais, sejam eles da Marambaia ou de membros de outras comunidades que participaram da vivência, como forma de organização comunitária que tenha como objetivo central a defesa do território.  Nesse sentido, foram colocadas situações de organização destas comunidades e experiências exitosas na valorização da pesca artesanal, do turismo de base comunitária e da entrega do TAUS - Termo de Autorização de Uso Sustentável - nas comunidades da Almada e do Quilombo da Fazenda, sendo estes instrumentos que potencializam a gestão sobre o território, a partir da garantia e reconhecimento das práticas e saberes tradicionais.   Nesse bojo, foi reafirmada a parceria estabelecida entre a comunidade e as ações do OTSS, em especial por meio do Projeto Redes, que possui a proposta de consolidar a Rede de Formação Socioambiental, como instrumento que ajude no processo de mobilização, autonomia e fortalecimento das comunidades impactadas diretamente pela exploração da cadeia produtiva de petróleo e gás na camada do pré-sal, mais especificamente na Bacia de Santos. E, para além das ações inseridas no âmbito do Projeto Redes, foram faladas também da possibilidade de implementação de outras agendas conduzidas pelas diversas coordenações do OTSS no apoio ao desenvolvimento de iniciativas comunitárias, em especial no acompanhamento e assessoramento jurídico aos povos de comunidades tradicionais e as iniciativas vinculadas à Incubadora de Tecnologias Sociais, sobretudo às referentes à pesca artesanal, ao turismo de base comunitária e agroecologia.  No ponto que se refere à agroecologia, a coordenadora da ITS apontou a importância da construção do CBA - Congresso Brasileiro de Agroecologia, que ocorrerá entre os dias 20 e 23 de novembro, no Rio de Janeiro-RJ, estendo o convite para a comunidade. Ainda neste ponto, a coordenadora da ITS, Sidélia Silva, afirmou a importância do papel de articulação da comunidade para participação neste tema, onde esteve presente durante a organização do Pré-CBA, realizado em setembro na comunidade do Quilombo do Campinho, além da “Cozinha das Tradições”, também realizada em setembro na comunidade de São Gonçalo, ambas em Paraty-RJ. Destacou que esse será um dos motes que serão utilizados como estratégia de intervenção do OTSS durante o CBA, contando com os saberes tradicionais das comunidades como forma de produção de conhecimento.  Já em relação ao TBC - Turismo de Base Comunitária - destacou que as experiências realizadas e organizadas por comunidades na área de abrangência de atuação do OTSS tem se demonstrado exitosas, sempre em parceria com a Rede Nhanderecó para a construção dos roteiros dentro das comunidades e na ampliação da garantia de geração de renda para os comunitários, onde valorizam ainda mais os seus saberes. Por último, sobre a frente que articula as atividades da pesca artesanal, se colocou à disposição para que, juntos com pescadores e pescadoras artesanais de outras comunidades, possam pensar numa central de comercialização e alternativas de enfrentamento às questões apresentadas durante a roda de conversa com os pescadores e pescadoras na Praia da Pescaria Velha. A integrante da coordenação do FCT e componente do NGPP, Ana Flávia, fez um convocatória para todas e todos participarem do Grito Nacional da Pesca que ocorrerá em Goiânia-GO, entre os dias 19 e 22 de novembro.Nesse momento foi falado sobre a importância da participação dos comunitários nas atividades dos blocos temáticos e da CPP para o desenvolvimento da RFS, da qual foram apresentados os representantes que estavam presentes.  Finalizando este momento, a advogada Clara Freitas Gallo coloca a Coordenação de Justiça Socioambiental do OTSS à disposição para auxiliar/acompanhar os casos de conflitos existentes na comunidade. Esse dia se encerrou com a apresentação de jongo dos grupos Pela Negra no Poder e Filhos da Marambaia, reunindo comunitários e demais participantes numa integração sociocultural, que ocorreu em seguida a apresentação de um vídeo curta documentário produzido pelo grupo Pele Negra no Poder, que retrata parte importante da história de resistência do Quilombo da Ilha da Marambaia.  O dia 28 começou com visitas aos pontos históricos abordados durante os momentos de debate realizados na partilha, em especial na E.M. Levy Miranda, no alojamento de trânsito da Marinha - que era a antiga senzala da comunidade, a piscina natural e o espaço onde eram feitas as roças. Após o almoço, os participantes tiveram que antecipar seu retorno ao continente por conta das condições climáticas e de navegação, para não impedir o restante do translado de retorno dos participantes para suas residências.  A equipe da Petrobras acompanhou toda a agenda.</t>
  </si>
  <si>
    <r>
      <rPr>
        <u/>
        <sz val="11"/>
        <color rgb="FF1155CC"/>
        <rFont val="Calibri"/>
        <family val="2"/>
      </rPr>
      <t>https://drive.google.com/open?id=1FESjaA9xWiohOeHOmlrRxItpDpDuP5CB</t>
    </r>
    <r>
      <rPr>
        <sz val="11"/>
        <color theme="1"/>
        <rFont val="Calibri"/>
        <family val="2"/>
      </rPr>
      <t xml:space="preserve"> </t>
    </r>
    <r>
      <rPr>
        <u/>
        <sz val="11"/>
        <color rgb="FF1155CC"/>
        <rFont val="Calibri"/>
        <family val="2"/>
      </rPr>
      <t>https://drive.google.com/open?id=1iAWrz7uCcGQBLUJ23fz_FVpDyj3LXAeK</t>
    </r>
    <r>
      <rPr>
        <sz val="11"/>
        <color theme="1"/>
        <rFont val="Calibri"/>
        <family val="2"/>
      </rPr>
      <t xml:space="preserve"> </t>
    </r>
    <r>
      <rPr>
        <u/>
        <sz val="11"/>
        <color rgb="FF1155CC"/>
        <rFont val="Calibri"/>
        <family val="2"/>
      </rPr>
      <t>https://drive.google.com/open?id=13D7xF5M9bj_f3yFjh5gYsma-c9pd03Yg</t>
    </r>
    <r>
      <rPr>
        <sz val="11"/>
        <color theme="1"/>
        <rFont val="Calibri"/>
        <family val="2"/>
      </rPr>
      <t xml:space="preserve">  </t>
    </r>
    <r>
      <rPr>
        <u/>
        <sz val="11"/>
        <color rgb="FF1155CC"/>
        <rFont val="Calibri"/>
        <family val="2"/>
      </rPr>
      <t>https://drive.google.com/open?id=1aA6zxwhBait6VDY1okWFet1TNSoxpryC</t>
    </r>
    <r>
      <rPr>
        <sz val="11"/>
        <color theme="1"/>
        <rFont val="Calibri"/>
        <family val="2"/>
      </rPr>
      <t xml:space="preserve">  </t>
    </r>
    <r>
      <rPr>
        <u/>
        <sz val="11"/>
        <color rgb="FF1155CC"/>
        <rFont val="Calibri"/>
        <family val="2"/>
      </rPr>
      <t>https://drive.google.com/open?id=1dKYKmw0tIErncC9RjwH0-P9p6ezSsOLS</t>
    </r>
    <r>
      <rPr>
        <sz val="11"/>
        <color theme="1"/>
        <rFont val="Calibri"/>
        <family val="2"/>
      </rPr>
      <t xml:space="preserve">  </t>
    </r>
    <r>
      <rPr>
        <u/>
        <sz val="11"/>
        <color rgb="FF1155CC"/>
        <rFont val="Calibri"/>
        <family val="2"/>
      </rPr>
      <t>https://drive.google.com/open?id=1Qr3H0PonAFeyawIglJWdl8wPw-UKS6CR</t>
    </r>
    <r>
      <rPr>
        <sz val="11"/>
        <color theme="1"/>
        <rFont val="Calibri"/>
        <family val="2"/>
      </rPr>
      <t xml:space="preserve">  </t>
    </r>
    <r>
      <rPr>
        <u/>
        <sz val="11"/>
        <color rgb="FF1155CC"/>
        <rFont val="Calibri"/>
        <family val="2"/>
      </rPr>
      <t>https://drive.google.com/open?id=1pk9bfHCVoa4yC7PzvjH5qlm9JtPEhjbU</t>
    </r>
    <r>
      <rPr>
        <sz val="11"/>
        <color theme="1"/>
        <rFont val="Calibri"/>
        <family val="2"/>
      </rPr>
      <t xml:space="preserve">  </t>
    </r>
    <r>
      <rPr>
        <u/>
        <sz val="11"/>
        <color rgb="FF1155CC"/>
        <rFont val="Calibri"/>
        <family val="2"/>
      </rPr>
      <t>https://drive.google.com/open?id=1DyuGthLXFjq_6QVYPFToIq9a_cmL9BVD</t>
    </r>
    <r>
      <rPr>
        <sz val="11"/>
        <color theme="1"/>
        <rFont val="Calibri"/>
        <family val="2"/>
      </rPr>
      <t xml:space="preserve">  </t>
    </r>
    <r>
      <rPr>
        <u/>
        <sz val="11"/>
        <color rgb="FF1155CC"/>
        <rFont val="Calibri"/>
        <family val="2"/>
      </rPr>
      <t>https://drive.google.com/open?id=1ftkTRmRTKYsYgkvrlHjPVZpprbIlw_OJ</t>
    </r>
    <r>
      <rPr>
        <sz val="11"/>
        <color theme="1"/>
        <rFont val="Calibri"/>
        <family val="2"/>
      </rPr>
      <t xml:space="preserve">  </t>
    </r>
    <r>
      <rPr>
        <u/>
        <sz val="11"/>
        <color rgb="FF1155CC"/>
        <rFont val="Calibri"/>
        <family val="2"/>
      </rPr>
      <t>https://drive.google.com/open?id=1Zua3oiX_NE-Z1xrpJu7GzmDJjt9abb_W</t>
    </r>
    <r>
      <rPr>
        <sz val="11"/>
        <color theme="1"/>
        <rFont val="Calibri"/>
        <family val="2"/>
      </rPr>
      <t xml:space="preserve"> </t>
    </r>
  </si>
  <si>
    <t>ZZ64</t>
  </si>
  <si>
    <t>Ação Formativa sobre Identidade Caiçara e Turismo de base Comunitária</t>
  </si>
  <si>
    <t>Praia do Sono, Paraty-RJ</t>
  </si>
  <si>
    <t>Angra/Conceição de Jacareí, Angra/Gipóia, Costeira</t>
  </si>
  <si>
    <t>Conceição de Jacareí, Garacutaia, Ilha da Gipóia - Maresia (Canal da Josefa), Ilha da Gipóia - Praia das Flechas, Monsuaba, Praia do Sono</t>
  </si>
  <si>
    <t>https://drive.google.com/open?id=1qCkhLWTG-UaPxqzv40ZFSIVExhHx9GGO</t>
  </si>
  <si>
    <t>Proporcionar experiências de reflexão sobre o modo de vida caiçara para juventude de comunidades caiçaras de Angra dos Reis que passam por processo de desterritorialização:
- Valorização da Cultura caiçara
- Formas de resistência e enfrentamento ao turismo de massas</t>
  </si>
  <si>
    <t>À pedido de lideranças comunitárias ligadas ao Projeto Redes, está sendo desenvolvido um processo de diálogo para valorização e autoafirmação da cultura e identidade caiçara. Para isso, foi solicitado apoio para a realização de uma atividade em conjunto com o Projeto Redes, de modo que buscasse gerar uma reflexão acerca da perca da memória e das contribuições do modo de vida dos povos de comunidades tradicionais. Participaram desta atividade jovens lideranças das comunidades de Garatucaia, Conceição de Jacareí, Ilha da Gipoia (Praia das Flechas e Maresias) e Monsuaba, que foram recebidos pelas lideranças Leila da Conceição e jadson, na Praia do Sono, para uma roda de conversa que teve como proposta apontar a importância do TBC como ferramenta estratégica para construção do processo de resistência da população caiçara à especulação imobiliária e aos grandes empreendimentos. Durante a atividade, os jovens puderam perceber que o Turismo de base comunitária é uma das formas de geração de renda das comunidades tradicionais, que os torna com autonomia perante ao território, de modo que façam o uso sustentável das suas ações, não sendo opressor e que dialoga com a construção os seus saberes ancestrais.</t>
  </si>
  <si>
    <t>https://drive.google.com/open?id=1izULAGgnJuoIQ8qxKD1pkYyZL0a4zbFk, https://drive.google.com/open?id=1bB2JvGvgnNniQrKBjD1CfZSOJanBIurX, https://drive.google.com/open?id=1mFwFxixX46fsMY0fMjIFERfmbFTruPze, https://drive.google.com/open?id=1j4xx8W1US50hGTf0kNKmskwimhRnMvxP, https://drive.google.com/open?id=1CU6BXwHzlCeMywnjUUTVkUivuj_slPpW, https://drive.google.com/open?id=1_Zky_fHPKTUk-56zqBgcP-GA7VBvnhqC, https://drive.google.com/open?id=1FXVq_npU-CWFicg3_fQXv9M3plefe3F0, https://drive.google.com/open?id=1ON1efZbO3bIZDqaI9aFe_CzytQumn5xv, https://drive.google.com/open?id=1g79OHEWTcfAZfEQ7LjpI5ytFDu4cMvk4</t>
  </si>
  <si>
    <t>ZZ65</t>
  </si>
  <si>
    <t>Ajuntório de Saberes das comunidades do Saco do Mamanguá Saco</t>
  </si>
  <si>
    <t>Comunidade do Regato, Saco do Mamanguá, Paraty.</t>
  </si>
  <si>
    <t>Centro e Sul de Paraty</t>
  </si>
  <si>
    <t>Mamanguá - Romana, Cruzeiro, Baixio e Curupira, Ponta Negra, Praia do Sono</t>
  </si>
  <si>
    <t>O evento "Ajuntório de saberes" foi organizado pelo comunitário Gilcimar Corrêa e sua família, residentes na comunidade do Regato com objetivo de promover um dia de confraternização entre as famílias das comunidades do Saco do Mamanguá e estimular o fortalecimento da identidade caiçara através da memória afetiva com o preparo de comidas típicas da culinária caiçara,  atividades abordando o histórico de lutas e desafios enfrentados pelos comunitários e comunitárias presentes, além da realização de um bazar solidário.</t>
  </si>
  <si>
    <t>O evento foi organizado como uma grande confraternização entre as comunidades do Saco do Mamanguá, e uma das atividades que teve destaca durante o encontro foi a mesa de memórias onde os comunitários levaram fotos antigas de família e os organizadores também disponibilizaram fotos impressas em um grande mural com marcos históricos e o cotidiano nas comunidades. Todas as fotos foram espalhadas em uma grande mesa para que os participantes pudessem observar, se reconhecer e reconhecer os familiares e amigos nos registros, todas as fotos foram espalhadas em uma grande mesa para que os participantes pudessem observar, se reconhecer e reconhecer os familiares e amigos nos registros, resultando em muitas histórias sobre o Mamanguá, momentos alegres e momentos de luta. Os participantes também levaram pratos típicos da culinária caiçara para compor a mesa de café da manhã e almoço.</t>
  </si>
  <si>
    <t>https://drive.google.com/open?id=17HTJllwNsnmZR_RXABVtsa2pyo2Fp5QG, https://drive.google.com/open?id=1bGZMlFZlM5hAAfzqCePIjpYu2BiiTkr0, https://drive.google.com/open?id=19B3Ms2Ng2d_Fbc9MD5SNDfGZL9XhfRbU, https://drive.google.com/open?id=1MIBZX8k2_elvQVbBhN6_RiDe9bZCFjpW, https://drive.google.com/open?id=1jZBVCRb6uixvq8ADXLK1HSyQPk2ASz5b, https://drive.google.com/open?id=11QC5CxGmlVznvqvPIni4hG5omUPqDXbc, https://drive.google.com/open?id=1F8vbLtP-YDK2mLrUUcJk3WpuRkFtcgHk, https://drive.google.com/open?id=1IAevfyFyfUT0uoNbfo9TUAyoXX5c483w, https://drive.google.com/open?id=1XjSFGMgnJCxYcy_APROeRE-V2NX5tuk1</t>
  </si>
  <si>
    <t>ZZ67</t>
  </si>
  <si>
    <t>Primeiro Encontro de Mulheres da Ilha Grande: Saúde Mental e Luta Comunitária</t>
  </si>
  <si>
    <t>Pousada Casa Nova - Praia do Bananal</t>
  </si>
  <si>
    <t>Araçatiba, Aventureiro, Bananal, Enseada das Estrelas - Praia de Fora, Enseada das Estrelas - Saco do Céu, Enseada de Palmas, Enseada do Abraão, Enseada Sítio Forte, Freguesia de Santana, Japariz, Matariz, Parnaioca, Praia da Longa, Praia Vermelha (Ilha Grande), Provetá, Vila de Dois Rios</t>
  </si>
  <si>
    <t>https://drive.google.com/open?id=1n1YH7lCWAbVunedjcRzCf6pbI6muWoX7, https://drive.google.com/open?id=1nsoKcP4C94FE2xGCM8svbBhtg53QGNJR</t>
  </si>
  <si>
    <t>O encontro tem como objetivo geral, promover momento de escuta e diálogo entre as mulheres moradoras da Ilha Grande, a partir da reflexão sobre o impacto que saúde mental tem nas lutas comunitárias (e vice-versa) e do compartilhamento dos seus saberes e fazeres e da valorização da participação política nos espaços de tomadas de decisão, ressaltando ainda a união coletiva como ferramenta fundamental nas lutas de fortalecimento e manutenção dos territórios.</t>
  </si>
  <si>
    <t>Encontro de Mulheres da Ilha Grande : Luta Comunitária e Saúde Mental , a presente atividade organizada pela equipe de educadoras da Ilha Grande  , teve como objetivo geral trazer as lutas travadas pelas mulheres e lideranças dentra das suas comunidades e abrir um espaço de discussão de saúde mental. As educadoras do MESO-Inter Juliana Antônia e Mauricéia Tani foram convidadas para desenvolver as atividades ligada ao cuidado popular e uso de plantas, contribuindo com o roteiro pedagógico construído pela equipe.</t>
  </si>
  <si>
    <t>https://drive.google.com/open?id=1VF5CMwvEqvbFUm1uPGM7huHj28EnI2EO</t>
  </si>
  <si>
    <t>ZZ68</t>
  </si>
  <si>
    <t>CineDebate Araçá</t>
  </si>
  <si>
    <t>Escola Comunitária do Araçá</t>
  </si>
  <si>
    <t>Incentivo à análise crítica de obras cinematográficas e capacidade de interpretação. Também, pretende contribuir para o entendimento da importância de organizações coletivas, liderança e trabalho em equipe</t>
  </si>
  <si>
    <t xml:space="preserve">Trabalhar com temas de mobilizações coletivas, autogestão e liderança. </t>
  </si>
  <si>
    <t>https://drive.google.com/open?id=1REKlvoAPM2gIieZESxKbubbNmwhVoCuF, https://drive.google.com/open?id=13paO4x3R1Av0a6YLqcDpVGcnAZlrlAuT, https://drive.google.com/open?id=14Gvl4EsZio5m06YFsTUfMl-HWgVwlZ-C</t>
  </si>
  <si>
    <t>ZZ69</t>
  </si>
  <si>
    <t>Angra/Conceição de Jacareí, Ilha Grande Oeste, Ilha Grande Leste</t>
  </si>
  <si>
    <t>Aventureiro, Bananal, Enseada das Estrelas - Praia de Fora, Enseada das Estrelas - Saco do Céu, Enseada do Abraão, Praia Vermelha (Ilha Grande), Trindade, Vila de Dois Rios</t>
  </si>
  <si>
    <t>Alinhamento com o pescador e membro da Associação de Pescadores e Barqueiros da Trindade (ABAT), Robson Possidônio, para a Partilha de Logística da Pesca que irá ocorrer na comunidade de Trindade nos dias 10, 11 e 12 de novembro.</t>
  </si>
  <si>
    <t>A reunião teve início com a pergunta de Robson sobre quais seriam nossas expectativas para essa Partilha. Trouxemos o histórico que nos levou a essa proposta - que pode ser verificado no Roteiro Pedagógico da mesma - e, em seguida, Robson também trouxe o histórico de organização da ABAT. Disse que todos os membros, que trabalham e dividem os lucros de forma igualitária, são pescadores e também trabalham com o turismo. Afirma que a pesca é importante na Associação, pois garante a permanência no território que é sobreposto por uma Unidade de Conservação a partir do argumento da tradicionalidade, além de também ser um meio de subsistência. No entanto, devido a desvalorização da pesca, a Associação sempre se enveredou mais para o turismo, ainda que o cerco de pesca da Associação também esteja inserida no roteiro de Turismo de Base Comunitária (TBC). No entanto, de um tempo para cá, surgiu o interesse de dar uma atenção maior ao tema da pesca no interior da Associação. Robson levantou a seguinte pergunta: “Como dar vida para a pesca já que ela só diminui”. O caminho escolhido por eles foi o de participar de editais de fomento para angariar recursos para construir um mercado comunitário que também funcionaria como uma unidade de beneficiamento do pescado. Dessa forma, conseguiriam ter mais autonomia e protagonismo na venda, não dependendo dos atravessadores. A ABAT conseguiu aprovação em um edital do Funbio e, para conseguir mais recursos, estabeleceu uma parceria com a ONG Linha D’ Água, que trabalha com questões do mar e já desenvolve ações com pescadores de outras localidades, como na Ilha do Cardoso, no litoral de SP. Nesse sentido, a auto organização dos pescadores de Trindade foi e é fundamental para a conquista da autonomia dos mesmos frente aos atravessadores e, nesse sentido, definimos que é importante que a conversa com os pescadores que irão participar da Partilha tenha essa abordagem. 	Em seguida, olhamos para a programação. Robson disse que estará em um encontro em Recife e conseguirá chegar apenas no sábado de manhã, porém, vai mobilizar o grupo da ABAT para receber os participantes para o roteiro na parte da manhã. Também fizemos uma ampliação no roteiro, dividindo o mesmo em dois: o roteiro em terra e um roteiro em mar. Na parte da tarde, será o momento de avaliação e encaminhamentos, para que os pescadores possam refletir sobre sua realidade e auto organização na Ilha Grande. Outra alteração no roteiro que fizemos foi trocar o filme “Vento Contra” pelo curta “Canoa - Caminhos de Terra e Mar”, que será exibido no início da noite, seguido de um debate. O curta aborda a construção de uma canoa caiçara para um conhecido líder comunitário da Praia Grande da Cajaíba, o Senhor Altamiro. Segue, abaixo, a proposta final da programação, com as alterações:   10/11 Local 17:00  Deslocamento  Centro de Angra dos Reis 20:00 Jantar - Trindade Pousada Cepilho     11/11 Local 8h às 9h Café da Manhã Pousada Cepilho 09h-11h Roteiro Terra  AMOT, Escola do Mar, Mercado Comunitário Caiçara de Trindade 11h a 12h30 Roteiro Mar  Praia do Meio, Cerco e Piscina Natural 12h30 às 14h Almoço Trindade Pousada Cepilho 14h às 17h Roda de Conversa: Avaliação e  Encaminhamentos ABAT 17h Café da Tarde AMOT 18h Cine Debate: Canoa - caminhos de terra e mar AMOT 20h Jantar Pousada Cepilho      12/11 Local 8h às 9h Café-da-manhã Pousada Cepilho 9h às 11h Deslocamento</t>
  </si>
  <si>
    <t>ZZ70</t>
  </si>
  <si>
    <t>Reuniao entre duas associações APECO  e MAPEC para dialogo e troca de experiencias sobre maricultura artesanal de mexilhões e tbc</t>
  </si>
  <si>
    <t>Educação Diferenciada e Popular; Economia Solidária</t>
  </si>
  <si>
    <t>Centro de São Sebastião, Norte de Caraguatatuba</t>
  </si>
  <si>
    <t>Araçá, Cocanha</t>
  </si>
  <si>
    <t>dialogo e troca de experiencias sobre maricultura artesanal de mexilhões e tbc e planjemanto de uma partilha presencial para a APECO conhecer o roteiro de tbc e produção realizados pela MAPEC</t>
  </si>
  <si>
    <t xml:space="preserve">A reuniao iniciou com as educadoras apoiadoras situando o atual momento do projeto Redes no Meso SP, onde, conforme reuniao de equipe anterior à data, foi reforçado pelos educadores mobilizadores do MT que, conforme anunciado pela coordenação do OTSS, não ha dialogo com as organizações que assinaram a carta-manifesto sobre a atual execução do projeto no Meso SP até a entrega da resposta ao IBAMA. Os dois educadores mobilizadores, por serem integrantes a um dos movimentos sociais que assinaram a carta, manifestaram desconforto em manter a rotina dos processos educativos de campo enquanto esta situação se mantem. Assim, manifestaram às educadoras apoiadoras que nao se efetivem atividades do Redes nesse periodo. Contudo, a educadora apoiadora Ana Gabriela insistiu em manter a agenda (dada a demanda da APECO) e abriu a reuniao esclarecendo esses pontos, dizendo que esta conversa, não sendo validada pelos educadores mobilizadores, a equipe nao se colocaria como projeto Redes,  mas que disponibilizaria a sala para a troca entre as duas associações. Os respectivos representantes da APECO (senhores Nelso, Everaldo e Gilberto) e da MAPEC (Jose Luiz, Eduardo e Donizete), se mostraram compreensivos mas solicitaram que os tres educadores presentes permancecem na reunião, como parceiros das duas comunidades e associações, nao como Redes. Assim foi feito e a conversa se seguiu. Iniciando com um breve historicos das duas associações, e rodada de perguntas da APECO para MAPEC sobre duvidas gerais sobre maricultura artesanal e o processo de formalização da fazenda. Foi uma conversa descontraida e informativa, onde a APECO esclareceu muitos pontos e saiu muito animada em dar continuidade à ideia de iniciar a maricultura artesanal. Foi reforçado o convite para partilha presencial na Cocanha, onde a APECO poderá vivenciar o espaço de produção e manipulação da maricultura. Ao fim, o presidente da :MAPEC encaminhou contatos de instituições que legalizam e monitoram as fazendas na regiao e alguns materiais textuais e gráficso de informação e apoio. Alem desta pauta, houve uma conversa muito positiva sobre as dificuldades e esforços que associações de pescadores e maricultores enfrentam, onde trocaram experiencias e conselhos sobre como superar os desafios e se fortalecerem. </t>
  </si>
  <si>
    <t>https://drive.google.com/open?id=1-vYlO-ZmT6lGBAVXfCiW5Nrh-Le45bCn</t>
  </si>
  <si>
    <t>ZZ72</t>
  </si>
  <si>
    <t>Oficina de Audiovisual: Comunicação Popular, para Coletivo Pé de Barro.</t>
  </si>
  <si>
    <t>Vila Sahy - Casa do Mestre Val. Casa da Sabrina - Boiçucanga.</t>
  </si>
  <si>
    <t>Barra do Sahy, Boiçucanga, Juquehy</t>
  </si>
  <si>
    <t>https://drive.google.com/open?id=1Ec0kOulUaz2km-gbQVlIE1NJSzv8gHv_</t>
  </si>
  <si>
    <t>Objetivo Geral:
Dar continuidade à uma rede de Comunicação Popular construída pelas comunidades impactadas pela tragédia-crime de São Sebastião ao longo do ano (Coletivo Pé de Barro e União dos Atingidos), com oficinas de produção audiovisual que retratam a perspectiva e narrativa das comunidades sobre os desdobramentos após a tragédia-crime.
Objetivos Específicos:
Fortalecer o protagonismo comunitário nas narrativas sobre o desastre; 
Fortalecer redes de comunicação contra-hegemônicas, através do empoderamento da juventude e de lideranças comunitárias; 
Dar continuidade às oficinas de Comunicação Popular iniciadas em Março de 2023;
Promover orientação para a finalização do documentário em andamento construído pelo Coletivo Pé de Barro, que contrapõem  as informações veiculadas pela mídia tradicional sobre a tragédia-crime;
Assistir coletivamente ao documentário feito pelo coletivo, de forma a avaliar as informações e imagens presentes, para pensar coletivamente na edição: Quais imagens ainda precisam ser feitas? Quais já existem e podem ser utilizadas? Quais precisam ser retiradas ou reduzidas?
Organizar e sistematizar materiais já existentes para a edição;
Promover diálogo entre os indivíduos do coletivo sobre as possibilidades para a finalização desta produção, e encaminhar as próximas ações;
Mostrar, através da perspectiva das populações atingidas, as ações tomadas pela Prefeitura de São Sebastião e do governo do Estado de São Paulo, durante e após a tragédia-crime, denunciando seu descaso com as famílias e a arbitrariedade em relação às moradias;
Através de produções audiovisuais comunitárias, mostrar para a população que este fato não foi um “desastre natural” ou um “fato isolado” como discursa a prefeitura, e sim, uma tragédia anunciada pelo crescimento da especulação imobiliária e a falta de políticas públicas e de projetos de moradias populares que amparem a população, revelando uma crescente desigualdade social no município que empurra a população pobre para áreas irregulares e de risco ambiental, escancarando o seu “racismo ambiental”;
Através de produções audiovisuais comunitárias, denunciar a falta de amparo psicológico/emocional e o crescimento da depressão, ansiedade, Síndrome do Pânico nas comunidades afetadas pela tragédia-crime.</t>
  </si>
  <si>
    <t>Foram dois dias de oficina mediadas pelo Felipe Scapino com o Coletivo Pé de Barro e União dos Atingidos.  Nesses dois dias foram abordados importantes conceitos da Comunicação Popular, foram feitas discussão sobre as mensagens passadas no filme construído pela comunidade, analisando as narrativas que estão sendo contadas e como trabalhar novas ideias/temas para serem interseccionalizadas ao longo do filme, para se fazer uma avaliação coletiva para que este filme seja finalizado de acordo com a visão que a comunidade deseja propagar ao público.</t>
  </si>
  <si>
    <t>https://drive.google.com/open?id=19unbb7rzJ0UHsSVwEqIudlQBruBbDQ7y, https://drive.google.com/open?id=1_uvpC7_Xxe6ywW0aT-dz2179WUwCYIua, https://drive.google.com/open?id=1cLVQcFw72VZAnz6Z6hOpbQbXbJYmV_gu, https://drive.google.com/open?id=1ham9UOeiKAb5o3uJqTcQuZmZ0Qxw44VM, https://drive.google.com/open?id=1QVzzvDvVlQA6NR5dTkxNkRMFqK7pKktN, https://drive.google.com/open?id=1MXWCm_dGgLWPh5VONYbOGbEYnBkC8DDx, https://drive.google.com/open?id=1GAjw28bYeUkTkN5CEhMM3x-KiWSTdrqs, https://drive.google.com/open?id=1YUq8K0uHeRB5QBu2qUcM0zzslyqcsuuM, https://drive.google.com/open?id=1OrEQR4zy42184QwkHm6LrHPCxiKMgIFe</t>
  </si>
  <si>
    <t>ZZ73</t>
  </si>
  <si>
    <t>Oficina de saneamento ecológico na aldeia Guaraní no núcleo Río Pequeno.</t>
  </si>
  <si>
    <t>8/11 e 9/11</t>
  </si>
  <si>
    <t xml:space="preserve">Aldeia Guaraní - Núcleo Rio Pequeno - Boracéia - São Sebastião </t>
  </si>
  <si>
    <t>Boiçucanga, Boracéia, Cambury, Maresias, Praia do Sahy, São Francisco</t>
  </si>
  <si>
    <t>A atividade foi realizada pela empresa Biocasa com apoio da CATI Coordenadoria de Apoio Técnico da Secretaria de Agricultura do Estado de São Paulo para construção de um sistema de saneamento ecológico na aldeia Guaraní, no núcleo Río Pequeno, lá além do aprendizado sobre essa tecnologia social que pode ser implantada em diversas comunidades tradicionais principalmente nas mais distantes, pois o saneamento básico é um direito de todos. Além desse importante aprendizado foi construído o diálogo com a CATI, com Representante do FUNBEA, com os líderes indígenas de 4 núcleos, com monitores do Parque Estadual da Serra do Mar, com representantes da Etec São Sebastião, com movimentos sociais e com a empresa Biocasa que executou a oficina, também foram levantadas novas demandas para futuras ações formativas e mutirões.</t>
  </si>
  <si>
    <t>ZZ74</t>
  </si>
  <si>
    <t xml:space="preserve">Visita de convivência </t>
  </si>
  <si>
    <t xml:space="preserve">Praia vermelha </t>
  </si>
  <si>
    <t>Praia Vermelha - Perequê</t>
  </si>
  <si>
    <t>Informar a finalização do processo do termo de compromisso com a Estação Ecológica de Tamoios.</t>
  </si>
  <si>
    <t>Foi feita uma caminhada pelas comunidade para informar o contato do ICMBIO sobre a finalização do termo em Brasília.</t>
  </si>
  <si>
    <t>ZZ76</t>
  </si>
  <si>
    <t>Reunião de comissão de base</t>
  </si>
  <si>
    <t xml:space="preserve">Sede da Associação de Moradores da Vila Histórica </t>
  </si>
  <si>
    <t>Vila Histórica de Mambucaba</t>
  </si>
  <si>
    <t>Repassar para a associação de moradores os encaminhamentos da oficina de revisão do plano de manejo da Estação Ecológica de Tamoios.</t>
  </si>
  <si>
    <t>Foi feito o repasse do Zoneamento destinado para a pesca artesanal dos pescadores que já possuem termo de compromisso ou estão em fase de finalização do processo do termo e que ao longo do processo revisão do plano de manejo, o objetivo da equipe da unidade de conservação é construir coletivamente um plano da pesca artesanal dentro da unidade, em substituição aos termos de compromisso, visto que são documentos com prazo determinado e requerem renovação. Os membros da comissão presentes não estão otimistas em relação a liberação da pesca para amadores, que é o caso da comunidade, mas que vão tentar esse diálogo com a unidade de conservação após o recesso da associação, visto que estão entrando na alta temporada e a associação está em processo de renovação da diretoria.</t>
  </si>
  <si>
    <t>ZZ80</t>
  </si>
  <si>
    <t>Reunião de acompanhamento do registro da Associação Força Caiçara (Praia da Fome)</t>
  </si>
  <si>
    <t>Sede do Meso SP</t>
  </si>
  <si>
    <t>Praia da Fome</t>
  </si>
  <si>
    <t>Revisar os documentos de registro da Associação Força Caiçara, ata e estatuto, de acordo com as orientações do cartório e repassar as alterações com representantes da comunidade da Praia da Fome.</t>
  </si>
  <si>
    <t>No dia 8/11, Luciana, Maysa e André se encontraram de forma híbrida (Maysa através da plataforma Google Meet), para revisar os documentos de registro da Associação Força Caiçara, ata e estatuto, de acordo com as orientações enviadas pela Nota de Exigência do cartório, onde tais documentos estão sendo analisados. André tem nos assessorado com os trâmites burocráticos-legais nesse processo de registro da associação, a qual foi retomada no início do ano de 2023 e pauta de diversas reuniões com a comunidade Praia da Fome. No dia 10/11, nos reunimos com representantes da associação, a fim de repassar as alterações no estatuto, tirar dúvidas e encaminhar o que faltava para seguir com o processo de registro.</t>
  </si>
  <si>
    <t>ZZ81</t>
  </si>
  <si>
    <t>Oficina de Formação - Gestão de Riscos na Monsuaba</t>
  </si>
  <si>
    <t>Associação de Moradores da Monsuaba - Rua Padre Antônio Muller, n° 24 - Monsuaba</t>
  </si>
  <si>
    <t>Angra/Conceição de Jacareí</t>
  </si>
  <si>
    <t>https://drive.google.com/open?id=1414NbJhPNvKiyJ-cNnqcRfJfSrB95EpK</t>
  </si>
  <si>
    <t>Construção do Plano Comunitário de Contingência da Monsuaba</t>
  </si>
  <si>
    <t>Durante o mês de novembro, a equipe que atua no MT-RJ 2 realizou duas Ações Formativas Comunitárias, em colaboração com representantes do CEPEDES - Centro de Estudos de Pesquisas em Emergências e Desastres em Saúde da Fiocruz e da CGG - Coordenação de Governança em Gestão do OTSS, que tiveram como pauta a construção do Plano Comunitário de Contingência da Monsuaba, em decorrência do desastre socioambiental ocorrido entre os dias 31 de março e 02 de abril do ano passado, com vítimas fatais. Essas duas atividades fazem parte de um conjunto de ações organizadas que vêm sendo realizadas ao longo do ano com esses parceiros estratégicos, como forma de buscar prevenir e criar instrumentos eficazes em eventualidades causadas por um determinado volume considerável de chuvas. Vale destacar, que a proposta de constituição desse grupo de trabalho teve início com a realização da Ação Formativa Agrupada sobre Gestão de Riscos, realizada em 21 de junho de 2022, durante a primeira edição das Caravanas do Bem Viver. A primeira atividade ocorreu no dia 08, na sede da Associação de Moradores da Monsuaba, com a presença de 19 pessoas. Esta,  foi precedida por uma agenda de campo promovida pelos técnicos do CEPEDES para verificação das áreas que foram atingidas e localização das possíveis rotas de fugas, conforme apontaram os comunitários nas oficinas realizadas anteriormente. Nesse sentido, comunitários e equipe debateram durante a reunião sobre a construção dos pontos de fuga existentes na comunidade em caso de novo incidente em decorrência dos fortes volumes de chuvas, construindo de forma coletiva os pontos que serão utilizados, caso eventualidades tornem a ocorrer novamente. Boa parte dos comunitários presentes na oficina afirmou que não se sentiam seguros com os pontos apresentados e foram sugerindo novos locais para as rotas, para contribuir na elaboração do Plano Comunitário de Contingência. Já a segunda Ação Formativa Comunitária foi realizada no dia 29 e contou com a participação de 22 pessoas. Também realizada na sede da Associação de Moradores da Monsuaba, essa atividade contribuiu com orientações para possibilidades de incidências na comunidade. Para isso, a equipe demonstrou como utilizar e ficar atento aos serviços de SMS da Defesa Civil e orientou os comunitários em como proceder caso ocorra novo incidente: buscando ajudar vizinhos que estejam em situação de vulnerabilidade e dificuldade de locomoção (gestantes, cadeirantes, pessoas idosas, crianças e entre outros); e deixar sempre preparada uma mochila com documentos e remédios para não haver dispersão durante o evento. Ainda nesta Oficina, a equipe apontou para os comunitários quais caminhos e rotas de fugas devem ser utilizadas durante os eventos.</t>
  </si>
  <si>
    <t>ZZ82</t>
  </si>
  <si>
    <t>Pesca Artesanal de Cerco Flutuante em Dois Rios</t>
  </si>
  <si>
    <t>Governança e Gestão do Território; ; Economia Solidária</t>
  </si>
  <si>
    <t>Vila de Dois Rios</t>
  </si>
  <si>
    <t>Articulação para a instalação do cerco de pesca de Dois Rios com o GT Pesca.</t>
  </si>
  <si>
    <t>Hugo contextualiza o trabalho que vem sendo realizado com a comunidade ao longo do tempo.  Após, Chico pergunta para o Loka se a comunidade já se envolveu com a pesca, se o cerco está numa situação boa, se foi para água recentemente. Diz que o cerco deles lá Ubatuba é de nylon, não é mais fio, para ser mais leve. Pergunta se a galera lá já trabalhou com cerco, pois é preciso de uma família que precisa cumprir os deveres de se tirar o cerco, de cuidar, de fazer manutenção. Fala que essa família é chamada tripulação, e que é essencial. Fala que receberam a solicitação, mas quer compreender mais sobre a situação e poder acertar as coisas e ajudar a comunidade aos poucos. O cerco flutuante é uma modalidade de pesca que reúne as pessoas e fortalece a comunidade, e daí pode fortalecer o Turismo de Base Comunitária, pode ser usado como roteiro, ou seja, resguarda a pesca artesanal que é sustentável e fortalece a economia da comunidade.  Loka diz que inicialmente quem trabalhava no cerco eram os presos do ex presídio, depois foi usado pela comunidade e já tem 05 anos que está desativado. O maior desafio que enfrentam é a disponibilidade de pessoas para trabalhar e a falta de pessoas que possuem o conhecimento. Diz que sempre trabalhou com cerco com os presos, desde criança, sem remuneração, ele gostava de comer o peixe que foi pescado. Atualmente, não temos uma equipe (uma mão de obra). O cerco será colocado no mesmo local de sempre, onde foi projetado para estar. Convidou o Ted (Rampa Caiçara) que pertence à Associação de Moradores de Abraão para ver as condições do cerco. Foi levado para o Abraão, e lá será feita a manutenção. Dessa forma, convidou os pescadores da Associação de Abraão para terem o compromisso com o cerco e foi negociado que comunidade de Dois Rios, ou seja, a Associação da Vila de Dois Rios ficaria com 15% dos lucros. A intenção, no entanto, é o resgaste do cerco, para não apodrecer. O morador de Dois Rios só ganhará meia parte, pois não precisará se preocupar com a estrutura como refrigeração, etc. Já teve época que o cerco foi arrendado, mas dessa vez ele diz que será gerenciado pela Associação de Dois Rios. Chico diz que na frente de pesca, eles lutam para que a pesca artesanal se fortaleça. Diz que algumas comunidades estão mais avançadas. Mas diz que gostaria que a comunidade de Dois Rios fossem parceiros nesses espaços, trabalhassem juntos, chegassem juntos no Fórum de Comunidades Tradicionais. Diz que pra eles não é fácil pegar o material e levar (é dinheiro público, tem um tempo, chegar até lá). A intenção não é só entregar o material. É debater a legislação do cerco flutuante, entender se a comunidade tem documentação, trazer os jovens para a luta, etc. Chico trás o contexto que não é tão fácil, ou seja, apenas entregar o material, eles tem interesse em conhecer a comunidade e estreitar os laços ao debater sobre a pesca artesanal.  Aline diz que receberam o pedido dos materiais, mas que precisam agendar o mutirão (Ação Formativa). A ideia é fazer em dezembro, mas sabe que pode ser apertado.  Loka diz que precisa do cabo pois tem um compromisso com as pessoas que irão trabalhar. O cerco estará pronto em 20 dias. Dessa forma, quer saber se vai demorar, se não está pensando em comprar por conta própria.  Aline diz que esse processo demora de 01 mês à 02 meses. Diz que pode pedir urgência e pode ser que chegue antes, mas nesse processo tem pessoas acima, então não pode garantir. Eles podem enviar amanhã, e aí começa o processo, ou seja, retornaria em 01 mês. O quanto antes é melhor, porque está chegando o final do ano.  Loka contextualiza o conflito com a UERJ, fala um pouco da situação atual do conflito. Laís reforça que a proposta não é entregar o material, e sim fazer ações formativas que demandam tempo para cair o recurso, para fazer roteiro pedagógico e articular com as pessoas. Diz que é complicado fazer ainda esse ano, pensando na realidade da equipe. Temos uma reunião no início de dezembro marcada para conversar sobre uma retomada do roteiro de TBC que foi feito na primeira fase do PEA. Nesse caso, algo que percebemos é o quanto o cerco está ligado com o TBC. Algo que podemos conversar na reunião em dezembro. Mas é importante, não fazermos as coisas apressadas, dessa forma, propõe que o mutirão do cerco seja feito em fevereiro. Sugere que, por conta da realidade do Ted, o melhor caminho é a comunidade se organizar para comprar o material mínimo para por o cerco na água ainda esse ano. Mas que ano que vem será uma linda ação formativa. Outra questão, é justamente a formação das pessoas, e esses processos levam tempo.  Loka diz que o cerco foi registrado por ele mesmo, logo quando o presídio acabou. No entanto, não sabe como está a situação atual, renovação de licença, etc. Prefere colocar o cerco no mar e depois ver a parte burocrática, a documentação, por conta da realidade de Dois Rios, local isolado, etc, onde tudo é complicado. Dessa forma, vai ver o material mínimo para pôr logo o cerco na água e aguarda o restante da estrutura que será fornecida pela Incubadora.  Aline diz que o mutirão deve trazer a visibilidade da comunidade e equilibrar o jogo de força com a UERJ. Fala que devem ter outros momentos para pensar na regularização, pois entendem que possuem responsabilidade para lidar com isso. Devem tocar em como esse conhecimento é transmitido, pensar também na cadeia produtiva do pescado, como escoar, etc. São várias frentes que devem ser abordadas dentro de um processo que inicia-se na Incubadora. Não há como não tocar nesses pontos, é obrigatório para eles como Incubadora.  Chico fala do processo que está rolando sobre regularização dos cercos. Não existe essa regularização a nível nacional. Diz que a regularização é necessária para o estado como um todo, e para a Baía da Ilha Grande, que pode no futuro sofrer com as fiscalizações. Dessa forma, eles pedem que os pescadores façam a regularização.  Laís relembra a reunião no Sindicato dos Bancários, onde levaram pescadores da Ilha Grande para falar deste processo de regularização e o Loka estava representando a sua comunidade. Aline propõe que quando as educadoras estiverem na comunidade no início de dezembro já começarem a pensar numa data para o mutirão. E que estarão disponíveis para articulação remota até essa data.  Laís propõe encaminhar o pedido e já pensar em um indicativo de data para que possam levar para a comunidade. Pensando na questão burocrática do recurso, propõem que seja em março.  Hugo pergunta se adiar para março, adia também a solicitação?  Aline propõe uma conversa entre a equipe para ajustar as agendas de cada um e depois alinhar com a comunidade. Loka diz que o melhor dia para a comunidade é quarta-feira. O ônibus da comunidade é segunda, quarta e sexta. Mas, segunda o pessoal está chegando e sexta indo embora. Menciona que a estrada está ruim. Aline fala que o ideal seriam dois dias (um dia uma conversa e outro algo mais prático). Diz que pensam em botar a mão na massa. Pergunta se nesse caso poderia ser quarta, quinta ou terça e quarta? Loka diz que não tem hospedagem. Diz que há duas possibilidades: tentar o alojamento da UERJ, diz que tá melhor porque mudou o gestor. Outra possibilidade, é se moradores podem ceder um quarto, etc. Mas, nada certo, podem tentar.  Laís disse que pode ser enviado um ofício solicitando o alojamento do CEADS em nome do OTSS.  Loka diz que ao solicitar o alojamento, solicita também o transporte. Pode ser feito em nome da AMVDR também. Não há transportes particulares.  Carol diz que é importante termos já um indicativo de data para passar para a comunidade e sugere a data de 13 e 14 de março de 2024.</t>
  </si>
  <si>
    <t>ZZ77</t>
  </si>
  <si>
    <t>Planejamento de Açoes Formativas</t>
  </si>
  <si>
    <t>Sede do Receptivo de TBC no Sertão de São Gonçalo</t>
  </si>
  <si>
    <t>https://drive.google.com/open?id=1RcgzKNSvQto3hWeCmDxuWqJWw2pv4Tjy</t>
  </si>
  <si>
    <t>Organizar a primeira ação formativa para as juventudes da Comunidade Caiçara de São Gonçalo, com o objetivo de fortalecimento das organizações comunitárias existentes no território.</t>
  </si>
  <si>
    <t xml:space="preserve">Rememoramos a reunião passada com as lembrando os temas e os acordos solicitados pela comunidade. Com isso foi marcada uma ação Formativa Local, com foco na juventudes da comunidade, tendo como objetivo a formação para novos atores comunitários e no auto reconhecimento como comunidade tradicional Caiçara. E promover também  o conhecimento sobre a historia de luta e resistência local pelo território, e os conhecimentos das praticas culturais da comunidade. Com isso conseguimos fazer um primeiro rascunho da atividade e e tarefas para para conseguir que a atividade aconteça. No final marcamos mais uma reunião de maneira remota para um ultimo alinhamento,  no dia 16 novembro de 2023. </t>
  </si>
  <si>
    <t>https://drive.google.com/open?id=1KPMTHI2A1IzKLLg-7RlI08FITY44pibT, https://drive.google.com/open?id=142xY7w4yFlESJ5grrLCGY6IOiuZQiLd1, https://drive.google.com/open?id=13rIYvwaodz5D0C3cp3VdskrjVkgVq3Zl, https://drive.google.com/open?id=1vSdIGri5WfQsE_hUGa3-eiFdPfM3x_v0, https://drive.google.com/open?id=1eHTkJ05T2BAW2rPzW21ng7BZqPyAui3C</t>
  </si>
  <si>
    <t>ZZ83</t>
  </si>
  <si>
    <t>Elaboração da Ação Formativa em Beneficiamento do Pescado com mulheres da pesca.</t>
  </si>
  <si>
    <t>Ilhabela</t>
  </si>
  <si>
    <t>Comunidade do Bonete - Ilhabela - SP</t>
  </si>
  <si>
    <t>Bonete e Canal</t>
  </si>
  <si>
    <t>Bonete, Enseada</t>
  </si>
  <si>
    <t>https://drive.google.com/open?id=15BM5dp9rH-dBa6BSa-X_b3GL3wfeEyrC</t>
  </si>
  <si>
    <t>Mobilização e preparação para a Ação Formativa em Beneficiamento do Pescado</t>
  </si>
  <si>
    <t>Nós três, Enaiê, Bruna e Angélica, saímos para o Bonete as nove da manhã e chegamos na comunidade por volta das dez horas. Descemos do barco e encontramos com Marcia, educadora mobilizadora do Redes e oradora do Bonete. Nos preparamos e logo começamos a caminhar pela comunidade para conversar com as mulheres e saber do interesse em participar da ação formativa que vai acontecer no fim do mês de novembro. No mesmo dia estava acontecendo uma reunião na escola, dessa forma conseguimos conversar com várias mulheres que já estavam reunidas, além daquelas e encontramos em suas casas e pelos caminhos que estávamos. Após essa rodada de apresentação e explicação da proposta, paramos para o almoço. Na mesa do restaurante discutimos em qual casa mais poderíamos visitar para falar sobre a ação formativa. Depois do almoço visitamos mais sete casas e encontramos mais algumas pessoas no meio do caminho. Finalizamos o dia de mobilização e voltamos no fim da tarde para casa.</t>
  </si>
  <si>
    <t>ZZ85</t>
  </si>
  <si>
    <t>Ação Formativa: preparação para 12º Grito da Pesca Artesanal</t>
  </si>
  <si>
    <t>São Sebastião; Ubatuba; Paraty; Mangaratiba</t>
  </si>
  <si>
    <t>Barra do Sahy, Barra dos Pescadores, Ilha de Jaguanum, Lázaro, Maranduba, Maresias, Paraty-Mirim, Peres e Oeste, Picinguaba, Praia da Almada, Puruba, Quilombo da Caçandoca/Caçandoquinha, Quilombo da Fazenda, Outras (informar na especificação do público)</t>
  </si>
  <si>
    <t xml:space="preserve">Cerca de 1000 pescadores e pescadoras artesanais de 18 estados do país são esperados para os 4 dias de debate, incidência política e manifestações em Brasília (DF).
assim o objetivo da Ação Formativa foi Fortalecer as pautas dos territórios com a participação organizada e qualificada nesse momento da luta pelos territórios pesqueiros. </t>
  </si>
  <si>
    <t xml:space="preserve">No dia 09/11/2023, às 18h foi realizado virtualmente um encontro com todos militantes e parceiros para formação do evento que acontecera entre os dias 19 a 25 de novembro 12º Grito da Pesca Artesanal. Que será realizado no CIMI na Chácara Vicente Canhas em Luziânia-GO e juntos fortalecer as pautas dos territórios com a participação organizada e qualificada nesse momento da luta pelos territórios pesqueiros. Foi realizado um repasse geral do evento: Alinhamento sobre o que é o grito da pesca artesanal, participação no evento, Tribunal das aguas, logística de  transporte, alimentação e hospedagem, Pautas do FCT, Alinhamentos entre os territórios e o roteiro de incidência pra ser protocolado nos ministérios. </t>
  </si>
  <si>
    <t>https://drive.google.com/open?id=17xpQcPUbObiFw8O1AOQ7anf8XsEK2GBq, https://drive.google.com/open?id=1epZZXjj3auVrXDQLbiLJgwUgJTgOYl5B, https://drive.google.com/open?id=1NrXAcleCHlQwSiKzpR2DmSaDO905EkPj, https://drive.google.com/open?id=1Bb5dM9N7WrHrPKGmsFin4OGBe9VDcoYO</t>
  </si>
  <si>
    <t>ZZ86</t>
  </si>
  <si>
    <t>Cerco Flutuante na Comunidade da Caçandoca</t>
  </si>
  <si>
    <t>Praia da Caçandoca</t>
  </si>
  <si>
    <t>Praia da Almada, Quilombo da Caçandoca/Caçandoquinha</t>
  </si>
  <si>
    <t>https://drive.google.com/open?id=1zZaOsD2JyFt4E2AQ1aRwqTu7Ls0uiMZ7</t>
  </si>
  <si>
    <t xml:space="preserve">A retomada do Cerco Flutuante na comunidae, conhecendo sua história contada pelos pescadores tradicionais,  Autorização da iniciativa do Cerco pela APAMLN, Articulação de demandas para o Ministério da Pesca e Secretaria de Pesca e Indicação de articulação com FCT, OTSS, Fiocruz, AARCCA e OTSS e projetos.
</t>
  </si>
  <si>
    <t>Sr. Horácio e S. João da Mata – referências da pesca na Caçandoca indicaram a história do interesse na atividade pesqueira e como significa a permanência no território e do modo de vida. Apresentaram que a comunidade já tem dois cercos em nome do Mário, está registrado, mas não têm mais o cerco.  A continuidade da atividade foi planejada no decorrer do encontro.</t>
  </si>
  <si>
    <t>https://drive.google.com/open?id=12idPO783lSoMvgNylX9v7coMsR4u-Oe7, https://drive.google.com/open?id=1JLQGNrnKoJgPvDsjvUt9YuFJ6TsgLoz2, https://drive.google.com/open?id=1-3CsCzdOBeprW-zDAUO-L6cWbWdIMJLd, https://drive.google.com/open?id=19mpN842rYyKwDTiJ_1YNeXH5qQi76FtK, https://drive.google.com/open?id=1_N-80Obx1LV2yi7xAoHTOEkrxkdsAzcz</t>
  </si>
  <si>
    <t>ZZ87</t>
  </si>
  <si>
    <t>Devolutiva do Projeto Povos na Comunidade Caiçara da Praia Grandeaiçara da Praia Grande</t>
  </si>
  <si>
    <t>Praia Grande do Araujo</t>
  </si>
  <si>
    <t>Praia Grande</t>
  </si>
  <si>
    <t xml:space="preserve">Devolutiva e entrega da publicação do Projeto Povos,  e aproximação do Projeto Redes da Comunidade Caiçara da Praia Grande. </t>
  </si>
  <si>
    <t xml:space="preserve">Montamos uma espécie de banquinha com mesas com lanches e as publicações do projeto Povos, os mapa foram pendurados na cerca em um murro, incentivado por um mais velho da Comunidade o seu Zé Luís , comunitário que geralmente colabora e articula a comunidade, todas as campanhas de apoio comunitário, são articulados por ele. A banca chamou a atenção e muitos caiçaras moradores e turistas se interessaram no material, passamos a manha conversando com os moradores, discutindo historias e causos da comunidade. Muitos comunitários que não participaram, conseguiram se identificar na publicação e também seus familiares. Os comunitários no qual foms conversando fomos introduzindo a pauta sobre a articulaçao de uma reunião com o projeto Redes.Apresentamos individualmente o projeto e seus objetivos. A maior parte dos comunitarios relataram que a associação de moradores foi assumida por um grupo de veranistas e eles não se sentem representados pela mesma. Os comunitarios relataram que a escola esta em reforma depois de uma ano e meio fechada, por causa das chuvas de abril de 2022, e que as crianças pequenas e todas as outras tem que ir para a escola na Barra Grande, por causa disso algumas mães retiraram seus filhos da escola. Conhecemos a representande do Coletivo de Mulheres Artesãs da Praia Grande, que tem uma lojinha e um trabalho incrível com escamas de peixe, trabalho esse que  total consonancia com a Campanha "Territórios Vivos" e as Feiras das Caravanas do Bem Viver. Articulamos uma conversa com a comunidade para fevereiro.  </t>
  </si>
  <si>
    <t>https://drive.google.com/open?id=1VFlc987SaNWfk8TcZVWFCAsJhhz66D71, https://drive.google.com/open?id=15S4h5wey7ypMkfM590FL88IMWojy8qdJ, https://drive.google.com/open?id=1eKwERh0aPhuVM70hRFAjIV7tmb8Uc-OK, https://drive.google.com/open?id=1nFjtIOWA3N12EuiKkIF_1npbH9cinaxN, https://drive.google.com/open?id=1JpRvg6fX4fq4aA3Xs6pXtjaELuFX73A0, https://drive.google.com/open?id=1UuVSCQb_76CLbiF7hBs5JNJcAN-y1vjh</t>
  </si>
  <si>
    <t>ZZ88</t>
  </si>
  <si>
    <t>Partilha de Pesca Artesanal: "Atravessando os atravessadores".</t>
  </si>
  <si>
    <t>Associação de Moradores de Trindade (AMOT), Associação de Barqueiros e Pescadores de Trindade (ABAT), Cerco de Pesca de Trindade, Piscina Natural, Mercado Comunitário de Trindade, Escola do Mar de Trindade</t>
  </si>
  <si>
    <t>Aventureiro, Bananal, Conceição de Jacareí, Enseada das Estrelas - Saco do Céu, Enseada do Abraão, Trindade, Vila de Dois Rios</t>
  </si>
  <si>
    <t>https://drive.google.com/open?id=1wYyq27eFEti3q0k2GSqTmNurcCXQuTgC, https://drive.google.com/open?id=1Ovzbafg3w98EiFpZXoEw5vEvOj6pB-ci, https://drive.google.com/open?id=1ss5wUrm2eWu7MyGWtC5hxjjkeZ7_QMS9</t>
  </si>
  <si>
    <t xml:space="preserve">1) Promover troca de experiências entre os pescadores de diferentes microterritórios e mesoterritórios (RJ e inter) no tema da pesca artesanal.
2) Possibilitar que os pescadores da Ilha Grande tenham como incentivo a experiência da Trindade para que possam fortalecer a atividade econômica da pesca artesanal em suas comunidades, com protagonismo e autonomia.
</t>
  </si>
  <si>
    <t>https://drive.google.com/open?id=10lrK2IiE26zBebQ5iyyOjGVvCp8RVysL, https://drive.google.com/open?id=1MwxhgYpvcOLQQJi2Hi3Afsfsi5Zjf4ff, https://drive.google.com/open?id=1jlKcIestDE1xuQW2eULh6ksnm9Pi4M9K, https://drive.google.com/open?id=1U3KeXXoXHOexOfXp2N1ibf9kG3c3VnW7, https://drive.google.com/open?id=1UjBkCl2VAJJsAvO6vga6c2cTFvX1AjlS, https://drive.google.com/open?id=1NPGtgpF1_AogqAZ7-wZeZBKJ83JiU9r-, https://drive.google.com/open?id=1Px8z293gc_DA9gwbdU-EGN6tw_S_b0lt, https://drive.google.com/open?id=1Rsu756wgQ3p0xe0dH2ZO_Qh4xrZGGIsD, https://drive.google.com/open?id=16lbUeRIceeTBkz33vmUr769CRlXmvzLu</t>
  </si>
  <si>
    <t>ZZ89</t>
  </si>
  <si>
    <t xml:space="preserve">Reunião de comissão de base para organização e planejamento da Ação Formativa Comunitária na Barra Seca </t>
  </si>
  <si>
    <t xml:space="preserve">Comunidade da Barra Seca </t>
  </si>
  <si>
    <t>https://drive.google.com/open?id=1BMnA9bHXKdWSBL0_g9y4oHLHoe6PZ8AB</t>
  </si>
  <si>
    <t>Organizar, planejar e alinhar as atividades para a Ação Formativa Comunitária da Barra Seca marcada pro dia 30/11/2023</t>
  </si>
  <si>
    <t>Essa reunião de comissão de base ocorreu, para que a equipe do Redes em Ubatuba e os comunitários da Barra Seca pudessem conversar sobre a atividade da Ação Formativa Comunitária, intitulada “Vivência caiçara: Meio Ambiente e Modo de Vida Tradicional”.  Essa atividade foi realizada em conjunto com a Escola Olga Gil de Ubatuba com os alunos da turma do 4º ano. A pedido da professora que entrou em contato com Nilmara, mãe de um dos alunos da turma, comentando que está trabalhando sobre a cultura caiçara com os alunos e sobre o manguezal. Dessa forma, nós apresentamos a ideia para os comunitários da Barra Seca, sendo que eles já trabalham com grupos de alunos e possuem projeto de educação ambiental no manguezal, canoa caiçara e marisco. Sendo assim, nessa reunião estabelecemos as atividades que seriam realizadas, a programação do dia e as tarefas de cada um.  Alinhamos também com o restaurante da comunidade para que a alimentação do almoço fosse feita por eles para todas as crianças, professores, comunitários e equipe do Redes que estavam envolvidas na atividade.  Ao encerrar a nossa reunião, ficamos na comunidade para prestigiar e apoiar a entrega do livro da Barra Seca do Projeto POVOS. O momento da entrega foi muito importante, pois o livro foi entregue às lideranças e anciãos da comunidade, com festividade e apresentação do Fandango e da Congada de Bastões. Além disso, esse dia, 11/11/2023, foi o segundo dia do 2º Festival do Mexilhão da Barra Seca que a comunidade organizou.</t>
  </si>
  <si>
    <t>https://drive.google.com/open?id=1cEjVW3rWFIbfV0Kf-VrYiO1W91TSmvP4, https://drive.google.com/open?id=1FjE0RJlLwdvQ2sOAfHAWKnh0FAfIpDnq, https://drive.google.com/open?id=1VGIT_VV6E4PSwrDENfNr0cDyY3LiN8lZ, https://drive.google.com/open?id=1xZbyr1c0xgEjOPsbIBpng2ZwRKSd7vNp</t>
  </si>
  <si>
    <t>ZZ91</t>
  </si>
  <si>
    <t>RC Quilombo Santa Justina e Santa Isabel</t>
  </si>
  <si>
    <t>Outras (informar na especificação do público)</t>
  </si>
  <si>
    <t>Articular a construção da atividade alusiva ao Dia Nacional da Consciência Negra</t>
  </si>
  <si>
    <t>No dia  13, as educadoras que atuam no MT-RJ 5 realizaram, de maneira remota, uma Reunião de Comissão de Base, para  alinhamento de atividades, especialmente, o evento em comemoração ao dia da Consciência Negra que seria realizada no  dia 25/11 na comunidade do Quilombo de Santa Justina e Santa Isabel. Porém, devido às fortes chuvas ocorridas na semana, o evento foi adiado para o dia 10 de dezembro. Embora o Quilombo Santa Justina e Santa isabel não esteja no escopo das 111 comunidades de abrangência territorial do projeto Redes, sua relação com as demais comunidades do MT-RJ 5, em especial com o Quilombo da Ilha da Marambaia, faz com que esta se aproxime ainda mais do processo das lutas em conjunto. Ao todo, 03 pessoas participaram da reunião.</t>
  </si>
  <si>
    <t>ZZ92</t>
  </si>
  <si>
    <t>Reunião Comunidae Félix e Diocese</t>
  </si>
  <si>
    <t xml:space="preserve">Diocese Igreja Imaculada Conceição </t>
  </si>
  <si>
    <t>Félix</t>
  </si>
  <si>
    <t>https://drive.google.com/open?id=1k0L16Yq783fNU6DONxJClSk3BG7DD_GY</t>
  </si>
  <si>
    <t>Articular com profissional da área juridica, religiosa, comuitários e equipe redes a recnstrução da Capela demolida na comunidade.</t>
  </si>
  <si>
    <t xml:space="preserve">O comunitário Zeca inicia a reunião contextualizando historicamente a Capela São José, eventos, casamentos, datas de utilização como escola, registros escolares que possui, as condições que a capela estava e o plano de reforma articulado por ele e pela Vanessa. Contou que procuraram a Paróquia e estava tudo combinado para ser iniciada. </t>
  </si>
  <si>
    <t>https://drive.google.com/open?id=1xzygDT-lR4sqOaJ_SyED5of1RKiUT3Qo, https://drive.google.com/open?id=1j_qtQ80WCz24jnpSGXtVZzEEI0VN0q6y, https://drive.google.com/open?id=1Kz0qMX-51zsGdyI5BtI7DVR5n6inIWJp, https://drive.google.com/open?id=1iu8KbKBWCZMTOBrV5PE0uU143LeSA6OA, https://drive.google.com/open?id=1eRF0zyVZmDaXrJm-MnKSVH1lQcNmh64o</t>
  </si>
  <si>
    <t>ZZ94</t>
  </si>
  <si>
    <t>Cerco Flutuante, TBC e Moradia em Dois Rios</t>
  </si>
  <si>
    <t>Alinhamento sobre a situação da moradia em Dois Rios e definição de estratégias para o acompanhamento deste tema na comunidade pelo Fórum de Comunidades Tradicionais (FCT) e a Coordenação de Justiça Socioambiental.</t>
  </si>
  <si>
    <t>A advogada Clara Gallo abriu a reunião apresentando os objetivos da mesma. Em seguida, a equipe do Redes contextualizou o trabalho realizado na comunidade e como anda a questão da moradia em Dois Rios. Os educadores que atuam na comunidade - Lais, Geovane e Carol -, com apoio da Coordenação de Campo, estão tocando os temas do cerco flutuante e do Turismo de Base Comunitária. Lais comenta sobre a reunião que terão no dia 01/12/23 na comunidade para retomada do roteiro de TBC que foi elaborado na 1ª fase do PEA. O roteiro foi construído pela comunidade em parceria com a universidade, mais especificamente com o Ecomuseu, porém este último, em nome do Prof. Gelson Rozentino, declarou no grupo de Whats destinado a essa discussão que o roteiro de TBC é do Ecomuseu. Por esse motivo, a comunidade quer retomar a discussão sem a presença da universidade, nesse primeiro momento. Lais também comenta sobre a reunião online que tiveram com Ururaí (presidente da Associação de Moradores da Vila de Dois Rios), a Incubadora de Pesca do OTSS e o GT Pesca do FCT para pautar a questão da instalação do cerco flutuante na comunidade e o apoio da Incubadora para compra dos materiais necessários. Hugo complementa e apresenta mais detalhes sobre o tema e os encaminhamentos que foram feitos, a saber, a realização de uma Ação Formativa em março do ano que vem para entrega dos materiais com formação. Sobre a questão da moradia, Lais relembra da AFA que ocorreu na comunidade em julho deste ano e os encaminhamentos que foram tirados, entre eles, a escrita de um documento que seria assinado pelo Coletivo de Associações e as demais organizações presentes, o que não ocorreu. Afirma também que a Associação está se articulando com a deputada estadual Célia Jordão e o vereador de Angra dos Reis Dudu do Turismo para a desafetação das casas e que foi realizada uma reunião a pouco tempo entre a Associação de Moradores, a UERJ, a deputada e o vereador, mas que não tem detalhes sobre como foi essa reunião. Acredita que essa reunião tenha sido um desdobramento da Audiência Pública que ocorreu na Câmara Municipal de Angra dos Reis no início de agosto, com a pauta da moradia em Dois Rios. Avalia que essa Audiência foi bastante representativa do ponto de vista da comunidade, com muitos moradores e ex-moradores presentes, e que a UERJ não compareceu. Lais também comenta que sente que as demais Associações de Moradores da Ilha Grande que participam do Coletivo de Associações se afastaram um pouco devido em parte a essas articulações políticas que a Associação tem feito e também pela forma impaciente e por vezes autoritária que a mesma tem tocado a pauta.  Em seguida, Marcela e Vaguinho do Fórum de Comunidades Tradicionais (FCT) fazem uma avaliação do que foi dito e do que tem acompanhado. Marcela diz que depois da reunião que houve em Dois Rios em julho deste ano, houve um desalinhamento, pois a CJSA não conseguiu escrever o documento antes e nem participar da Audiência Pública. Nesse meio tempo, a AMVDR começou a se articular mais intensamente com Célia Jordão, o que fez o FCT entrar em estado de alerta. Acham bastante complicada essa articulação que a Associação tem feito com os parlamentares supracitados, pois representam outro campo político, possuindo pautas divergentes e opostas às do Fórum. A deputada estadual, inclusive, falou em nome do FCT em grupos do Whats e  o FCT não admite isso. Entendem que é preciso realizar uma conversa política com o presidente da Associação, para compreender o que ele está buscando e apresentar o projeto do FCT, que está em outro campo político, possui bandeiras de luta específicas e que por ser um movimento social, o processo é mais demorado pois precisa passar por processos formativos e articulações que levam tempo. Marcela aponta que processos rápidos são perigosos pois lá na frente, pode dar problema. Entendem também que é importante realizar uma conversa com a UERJ, saber porque a universidade tem se portado dessa maneira. Importante dizer que o FCT enviou um ofício para a reitoria da UERJ no início deste ano e até o momento, não foram respondidos.</t>
  </si>
  <si>
    <t>ZZ95</t>
  </si>
  <si>
    <t>Reunião do Coletivo de Associações da Ilha Grande com o FCT sobre o Patrimônio Mundial da UNESCO.</t>
  </si>
  <si>
    <t>Araçatiba, Aventureiro, Bananal, Enseada das Estrelas - Praia de Fora, Enseada das Estrelas - Saco do Céu, Enseada de Palmas, Freguesia de Santana, Matariz, Parnaioca, Praia da Longa, Praia Vermelha (Ilha Grande), Vila de Dois Rios</t>
  </si>
  <si>
    <t>Realizar reunião entre Coletivo de Associações da Ilha Grande e representantes do FCT sobre o Patrimônio Mundial da UNESCO.</t>
  </si>
  <si>
    <t xml:space="preserve">O Coletivo de Associações da Ilha Grande convidou representantes do FCT para conversar sobre o título do Patrimônio Mundial da UNESCO. Durante a conversa os comunitários da IG relataram que só foram convidados em cima da hora para uma das reuniões que ocorreu sobre o Sítio Misto e a Marcela (FCT), Clara e Thati (ambas da assessoria jurídica do FCT) falaram sobre a articulação da qual fazem parte em Paraty. Falaram que também não estão tendo participação efetiva como gostariam e ficaram de passar para o Coletivo o documento com a descrição do plano de ação para manutenção do título pelas duas cidades. </t>
  </si>
  <si>
    <t>https://drive.google.com/open?id=1sBZlfGeJgFyWWLxxGyI4IJN5J7WjJQsd</t>
  </si>
  <si>
    <t>ZZ97</t>
  </si>
  <si>
    <t>Alinhamento da Programação da Açaõ Formativa para juventudes de São Gonçalo</t>
  </si>
  <si>
    <t>googlemeting</t>
  </si>
  <si>
    <t>Organização da programação da Ação Formativa Local</t>
  </si>
  <si>
    <t xml:space="preserve">Conversamos com representantes da Associação de Moradores de São Gonçalo, do Coletivo de Artesanato e da Rede de Turismo de Base comunitária de São Gonçalo para construir juntos a programação a as atividades que vão compor a ação formativa para as juventudes de São Gonçalo.  As reapresentações destes coletivos avaliaram que a atividade ser realizada, na semana antes do natal pode abarcar mais jovens, pois é o inicio das férias escolares, e também antes da temporada intensa de verão , no qual muitos comunitários trabalham e alguns jovens auxiliam seus pais nas atividades do território. Além de possibilitar um olhar critico ao turismo de massa. Foi dialogado também a utilização da escola como base para alimentação destes jovens. foi decidida uma atividade de dia inteiro com o periodo da manha atividades de extrativismo de cipó e oficina de cestaria e o período da tarde com um roteiro de tbc pelas ilhas, para falar sobre as unidades de conservação que  sobrepõem a comunidade e também a experiencia da familia da Dona Bete sobre TAUS - Termo de Autorização de Uso Sustentável e dialogar sobre as possibilidades de gestao da Praia de São Gonçalo como Vila Caiçara. Ficamos alinhados que um CNPJ, indicado pelas representações comunitárias, que vai pafazer os pagamentos a todos envolvidos na ação. A Associação de moradores se resposnsabilizou para fazer um pedido de Autorização aos Pais e um informativo da atividade tamém para os jovens se inscreverem na atividade.  </t>
  </si>
  <si>
    <t>https://drive.google.com/open?id=1iwG37vVEe0Q8e0dC45R-Okb_wFP7Alvj</t>
  </si>
  <si>
    <t>ZZ98</t>
  </si>
  <si>
    <t xml:space="preserve">12º Grito da Pesca Artesanal </t>
  </si>
  <si>
    <t>São Sebastião; Ubatuba; Paraty</t>
  </si>
  <si>
    <t>CIMI (Conselho Indigenista Missionario) na Chácara Vicente Canhas em Luziânia-GO</t>
  </si>
  <si>
    <t>Barra do Sahy, Barra dos Pescadores, Boiçucanga, Centro - Pontal/Chácara, Lázaro, Maranduba, Maresias, Paraty-Mirim, Peres e Oeste, Picinguaba, Quilombo da Caçandoca/Caçandoquinha, Quilombo da Fazenda, Outras (informar na especificação do público)</t>
  </si>
  <si>
    <t>https://drive.google.com/open?id=11m31zkmYmBtHWwPHtIiStJxAHYw2IJKX, https://drive.google.com/open?id=19RTHFbZ8D4NxMTkHp6SzBCFtMg7TKLJc, https://drive.google.com/open?id=1u0oHQ3BNlyZJ_UmVjvtsWD8Aeh_ajiWX, https://drive.google.com/open?id=1i7ZJW_0958SGG_kKqrltNuJ16yGn3_o7, https://drive.google.com/open?id=1v60Hg8vcifRwPWGEJkP-KT5rq2JmjkRK</t>
  </si>
  <si>
    <t xml:space="preserve">Cerca de 800 pescadores e pescadoras artesanais de 18 estados Brasileiros se reuniram para os 4 dias de debate, incidência política e manifestações em Brasília (DF). Os desafios são muitos, desde ameaças até a falta de reconhecimento e valorização do trabalho da pesca artesanal. Foram sugeridas formas de receber as denúncias e de encaminhá-las para buscar soluções junto aos órgãos responsáveis, reunidos pela luta por seus direitos. 
O tema desse ano foi "Por Justiça Socioambiental, Soberania Alimentar e pela Demarcação dos Territórios Pesqueiros"
 </t>
  </si>
  <si>
    <t xml:space="preserve">Na mesa inaugural foi discutida uma análise de conjuntura que debateu os desafios enfrentados por muitas comunidades pesqueiras, como as enchentes no sul e estiagens alarmantes no norte. A luta é também contra projetos de lei que ameaçam privatizar terrenos de marinha, comprometendo o modo de vida da pesca artesanal. A energia da juventude pescadora iluminou o 12º Grito da Pesca Artesanal 2023. Uma reunião especial dedicada às pautas que movem os jovens dentro do Movimento dos Pescadores e Pescadoras Artesanais do Brasil. Juntos a juventude deu início a apresentação de propostas e estratégias para o fortalecimento da juventude, compartilhando ideias e inspirações que impulsionarão o futuro da pesca artesanal.  Foi um momento de conexão, troca de experiências, solidariedade e compromisso com as gerações que estão moldando o amanhã da categoria da pesca artesanal.   A Ministra das Mulheres, Cida Gonçalves participou do evento, junto com a representante da CONAB (Companhia Nacional de Abastecimento) Maria Cazé. Carregada de muita emoção e muito debate sobre as condições de vida das mulheres pescadoras, as mulheres pescadoras trouxeram várias denúncias sobre as dificuldades de acesso à benefícios da seguridade social, como auxílio maternidade, ou aposentadoria, devido ao racismo institucional do INSS. Também foi falada da necessidade de se ter uma política de saúde que atenda especialmente as mulheres pescadoras, já que as mulheres sofrem com uma árdua rotina de trabalho que as levam a ter lesões por esforço repetitivo, entre outras doenças.  As pescadoras entregaram a ministra um documento com algumas reivindicações para o Ministério das Mulheres. Maria Cazé da CONAB também falou das políticas para aquisição de alimentos da CONAB e anunciou que lançarão em breve um edital, que dará uma maior atenção à produção das mulheres.  O lançamento do Tribunal Permanente dos Povos das Águas. Num primeiro momento foi feita uma memória do Tribunal Popular da Economia Azul, uma corte popular que foi realizada no ano passado para julgar os empreendimentos nos rios e mares que ameaçam o modo de vida dos pescadores e pescadoras artesanais. Uma síntese da sentença promulgada foi lida para o público presente. Em seguida os pescadores e pescadoras artesanais fizeram um debate, divididos em grupos por regiões, atualizando a situação dos empreendimentos que impactam o meio ambiente e os direitos humanos nas suas comunidades. Leonardo Pacheco, do ICMBio, Gilberto Sales, do Ministério do Meio Ambiente (MMA), Erina Gomes, do Ministério da Pesca e Aquicultura (MPA), Jarbas Vieira e Fábio Tomaz, da Secretaria Nacional de Diálogos Sociais também participaram do processo de escuta das relatorias feitas pelos grupos e prometeram encontrarem formas de dar encaminhamento às solicitações feitas pelos pescadores e pescadoras artesanais.  Uma comissão composta por 200 pescadoras e pescadores artesanais dirigiu-se ao Congresso Nacional para pressionar pelo avanço do Projeto de Lei nº 131/2020. A reunião contou com a presença de diversos parlamentares representando diferentes estados brasileiros. O PL 131/2020 trata do reconhecimento, proteção e garantia do direito ao território de comunidades tradicionais pesqueiras, considerado patrimônio cultural material e imaterial sujeito a salvaguarda, proteção e promoção. Além disso, o projeto estabelece os procedimentos para identificação, delimitação, demarcação e titulação desses territórios. Os deputados presentes se comprometeram a dar continuidade ao projeto por meio das comissões necessárias para sua tramitação. Durante o evento, as pescadoras e pescadores presentes tiveram a oportunidade de destacar a importância do PL 131/2020 para as comunidades pesqueiras, para o meio ambiente e para a proteção da vida e da biodiversidade desses territórios.  O momento dos pescadores e pescadoras artesanais dialogarem com representantes da Secretaria de Pesca Artesanal do Ministério da Pesca e Aquicultura (MPA) e apresentarem algumas das pautas do Movimento dos Pescadores e Pescadoras artesanais (MPP) para o órgão. Entre as reivindicações apresentadas estão: a regularização dos territórios pesqueiros, mais agilidade no registro dos pescadores profissionais, novas normas de regularização da pesca e providências relacionadas às mudanças climáticas. Além do Secretário da Pesca Artesanal do MPA, Cristiano Ramalho, participaram também Jocemar Tomasino e Natália Tavares que atuam no MPA. Outros funcionários do MPA também estavam presentes no evento. A Secretaria da Pesca Artesanal apresentou algumas das políticas que estão em andamento e propuseram uma reunião no MPA com uma comitiva composta por 10 lideranças de pescadores para discutir as pautas e buscar soluções, em colaboração com a equipe da Secretaria de Pesca Artesanal.   Esses foram os pontos principais dessa edição do Grito da pesca, a união dessas comunidades se fez presente, fortalecendo os laços em prol da pesca artesanal e da preservação dos territórios pesqueiros. demonstrando a resiliência e determinação desses homens e mulheres diante dos desafios impostos pelas mudanças climáticas e por projetos de lei que ameaçam suas formas de vida. </t>
  </si>
  <si>
    <t>https://drive.google.com/open?id=1GqQkG3AiM__IMFMtHy189bVbCWBhFy-N, https://drive.google.com/open?id=13bRF9PBaJiRF2_8-TbEw5HfqtCbGnid8, https://drive.google.com/open?id=1VyP8UlP8ACbW4EYj6JzM1WdGBB6niCN2, https://drive.google.com/open?id=1WbNW_8sHPAVftwefDLmB5MQYOXAcacXa, https://drive.google.com/open?id=1ejs1pWWNOTpQy8_GqI9xUMJRJ_3nGb8V, https://drive.google.com/open?id=1h5PHoXwrsU0uxpScP_7mLu6WoXO5zRe7, https://drive.google.com/open?id=15MQZtibocU3vqiT_-VzSLPZEE6AUx7ZP, https://drive.google.com/open?id=14sJGoiIbPxAcEbC1HrETU9HpWd-_xkKb</t>
  </si>
  <si>
    <t>ZZ100</t>
  </si>
  <si>
    <t xml:space="preserve">12° Grito da pesca artesanal </t>
  </si>
  <si>
    <t>São Sebastião; Caraguatatuba; Ubatuba; Paraty</t>
  </si>
  <si>
    <t>Q 101 Av Lucena Roriz -N° 101 - Jardim do Ingá - Luziânia - GO</t>
  </si>
  <si>
    <t>Option 17</t>
  </si>
  <si>
    <t>Barra do Sahy, Boracéia, Maresias, Paraty-Mirim, Picinguaba, Quilombo da Caçandoca/Caçandoquinha, Quilombo da Fazenda, Outras (informar na especificação do público)</t>
  </si>
  <si>
    <t>Construir novos diálogos em nível federal e aumentar a rede de contatos com os pescadores e pescadoras artesanais de nossa região.</t>
  </si>
  <si>
    <t>Foi uma atividade de cinco dias com colocação dos principais problemas, principais  bandeiras de luta, audiências em Brasília com Ministérios e com deputados federais, marcha dos pescadores e pescadoras até a frente do Palácio do Planalto para pressionar e alcançar  as demandas  dos pescadores e pescadoras artesanais, instauração do tribunal permanente dos povos das águas, criação do movimento jovem para continuar a luta e muitas trocas de experiência e contatos entre pescadores e pescadoras artesanais de 18 estados da federação. Com tudo isso a potência do Grito da Pesca Artesanal foi incrível e com certeza vai colaborar com o desenvolvimento da rede de formação socioambiental em nosso território.</t>
  </si>
  <si>
    <t>ZZ101</t>
  </si>
  <si>
    <t>Dia da Consciencia Negra</t>
  </si>
  <si>
    <t>ARQIMAR</t>
  </si>
  <si>
    <t>https://drive.google.com/open?id=1i4jkG0nk7OwG59st4cWWPJ9ICZCaET60</t>
  </si>
  <si>
    <t>Fortalecer a relação com a comunidade</t>
  </si>
  <si>
    <t>O mês de novembro é marcado pelo mês da Consciência Negra, como data de reflexão e importante na luta do combate ao racismo, o Quilombo da Marambaia realiza anualmente o encontro no dia 20 de novembro, dia de Zumbi dos Palmares. O quilombo recebeu cerca de 500 convidados para debater a temática da luta e resistência da comunidade. O dia ficou organizado com as falas da direção da ARQIMAR, as representações comunitárias e outras instituições parceiras, houve a intervenção artística do grupo de teatro local, jongo e capoeira. O encontro recebeu representantes das instituições: CONAQ, ACQUILERJ, DATEQ - UFRJ e UFF, Ecomuseu Ilha Grande - UERJ, SMS-Mangaratiba, Vale e etc. As educadoras mobilizadoras participaram ativamente na organização e ornamentação  do encontro, mostrando o grande vínculo com a comunidade.</t>
  </si>
  <si>
    <t>https://drive.google.com/open?id=1LTeELOWk5f3el5DpouwD2J9QbAmReHMB, https://drive.google.com/open?id=1FspyWv35QLBLcIJ9MPohI1ADYuX6nP6O, https://drive.google.com/open?id=1gSnilQOMA1wNKpEpxjGUT7JWGzKwaFPq, https://drive.google.com/open?id=1AsloXGU-r7YpAj2sOw7cW2lwnZglDOUq</t>
  </si>
  <si>
    <t>ZZ102</t>
  </si>
  <si>
    <t>XII CBA - Congresso Brasileiro de Agroecologia</t>
  </si>
  <si>
    <t>Ubatuba; Paraty; Angra dos Reis; Mangaratiba</t>
  </si>
  <si>
    <t>Lapa, Rio de Janeiro-RJ</t>
  </si>
  <si>
    <t>Angra/Gipóia, Centro e Sul de Paraty, Costeira, Ilha Grande Leste, Mangaratiba, Norte de Paraty, Norte de Ubatuba, Sul de Ubatuba</t>
  </si>
  <si>
    <t>Cambury/Quilombo do Cambury, Centro - Pontal/Chácara, Enseada das Estrelas - Saco do Céu, Freguesia de Santana, Paraty-Mirim, Picinguaba, Praia da Almada, Praia de Ubatumirim/Praia da Justa, Prumurim, Puruba, Quilombo da Fazenda, Quilombo da Marambaia, Trindade, Outras (informar na especificação do público)</t>
  </si>
  <si>
    <t>Proporcionar a participação de lideranças comunitárias no debate sobre agroecologia, bem como a sua articulação com outros movimentos sociais que se pautam pela temática.</t>
  </si>
  <si>
    <t>O Rio de Janeiro sediou a edição de n° 12 Congresso Brasileiro de Agroecologia (CBA), que ocorreu entre os dias 20 a 23 de novembro, na Lapa, região central da cidade do Rio de Janeiro-RJ, cujo o tema principal foi "Agroecologia na boca do povo". Construído pela ABA - Associação Brasileira de Agroecologia, em parceria com a ANA - Articulação Nacional de Agroecologia, e uma diversidade de movimentos sociais organizados, o CBA contou com a presença de mais de 5 mil participantes, entre pescadores artesanais, agricultores familiares, acadêmicos  e entre outros para celebrar a construção das pautas relacionadas à agroecologia no país e a retomada de espaços e políticas públicas para a construção do tema. À convite da organização da atividade, o Fórum de Comunidades Tradicionais tem se organizado desde o início do ano para promover as formas de participação de lideranças comunitárias neste espaço, buscando aproximar e dar a tônica de parte da atividade. Neste sentido, foi realizada uma reunião preparatória no dia 13 de setembro, intitulada de Pré-CBA,  no Quilombo do Campinho, que contou com a presença de diversas lideranças das comunidades de abrangência do Projeto Redes e do OTSS.  O FCT ocupou diversos espaços importantes no CBA. Dialogando com as propostas encaminhadas nessa primeira atividade ocorrida em setembro, o FCT e os demais movimentos sociais do território tiveram diferentes formas de participação no CBA. Como parte de contribuir com a alimentação dos participantes, foi realizada a compra de produtos agroecológicos de produtores rurais de Paraty e Ubatuba, especialmente a banana. Além disso, comunitários de Ubatumirim, Aldeia Boa Vista, Saco do Céu e Freguesia de Santana fizeram exposição de seus produtos (comida e artesanato) na feira que ocorreu durante todos os dias da atividade, localizada na praça do Passeio Público. Como parte de valorização do aprendizado das mestras das comunidades tradicionais, houve a exposição de um festival gastronômico durante o encontro, denomiado “Cozinha das Tradições”, que contou com a exposição dos conhecimentos e culinária típica das comunidades, contando com a participação de representantes do Quilombo da Ilha da Marambaia, Quilombo da Fazenda, Quilombo do Campinho, São Gonçalo, Saco do Céu, Quilombo do Bracuí e outras, que mostraram mostrando as suas habilidades que são produzidas nas cozinhas das comunidades tradicionais. Durante o CBA, o FCT realizou também o lançamento da Campanha "Territórios Vivos: cultura, tradição e resistência", que visa valorizar e potencializar as mais variadas formas de expressão das culturas caiçara, quilombola e indígena; ampliando sua visibilidade e evidenciando o papel de destaque para a articulação deste espaço para auxiliar na organização de novas agendas no território.</t>
  </si>
  <si>
    <t>ZZ99</t>
  </si>
  <si>
    <t>12° Congresso Brasileiro de Agroecologia</t>
  </si>
  <si>
    <t>Lapa, Rio de Janeiro.</t>
  </si>
  <si>
    <t>Costeira, Norte de Paraty</t>
  </si>
  <si>
    <t>Praia do Sono, São Gonçalo</t>
  </si>
  <si>
    <t>12° Congresso Brasileiro de Agroecologia .</t>
  </si>
  <si>
    <t>Durante o 12° Congresso Brasileiro de Agroecologia, comunitárias  que compõem a comissão de base de São Gonçalo   apresentaram trabalhos  e também como palestrantes , além disso ,  cursistas do maré de saberes  representando o Quilombo do Campinho e Praia do sono estiveram presentes  representando o FCT e comercializando artesanatos  na Feira da Reforma agrária durante o evento.</t>
  </si>
  <si>
    <t>https://drive.google.com/open?id=1xfLm_nap5_7F5PQlzfy1j8cgkeHbzjho, https://drive.google.com/open?id=1wWN-fN7BozaLp9-jaFoVnJQZydylWP0S, https://drive.google.com/open?id=1qQoNZ6cuAs4GPTcRGPNLtuZRNFc2Iwjs</t>
  </si>
  <si>
    <t>ZZ103</t>
  </si>
  <si>
    <t>Reunião Ordinária do Conselho Gestor da APA Cairuçu</t>
  </si>
  <si>
    <t>Auditório do Núcleo de Gestão Integrada (NGI) do ICMBio Paraty</t>
  </si>
  <si>
    <t>Ponta da Juatinga, Ponta Negra, Praia Grande da Cajaíba/Calhaus</t>
  </si>
  <si>
    <t>https://drive.google.com/open?id=1-5T4Xyk6Of2mM1GArAohox96gCgNxnH9</t>
  </si>
  <si>
    <t>Tratar dos pontos de pauta da última reunião do CONAPA de 2023:
- Apresentação da nova coordenadora da Área Temática de Gestão Socioambiental e ComunidadesTradicionais do NGI ICMBio Paraty;
- Aprovação da proposta de moção de apoio à reivindicação da comunidade da Ponta da Juatinga junto à ENEL, pelo direito de acesso a energia elétrica;
- Apresentação do status de andamento dos projetos comunitários do TAC Frade/FUNBIO- Ações de Saúde no Saco do Mamanguá;
- Preparação do processo de renovação da composição do Conselho;
- Assuntos Gerais.</t>
  </si>
  <si>
    <t>Foi a última reunião ordinária do ano de 2023 do Conselho Gestor da APA (CONAPA) Cairuçu. Dentre os pontos que tem relação com a atuação do Projeto Redes, foi aprovada uma moção de apoio à eletrificação da comunidade da Ponta da Juatinga, que encaminhou na reunião passada um abaixo assinado, e também o apoio à eletrificação das demais comunidades caiçaras que ainda não receberam esse direito. A Moção de apoio será encaminhada para a empresa responsável Enel, para a Agência Nacional de Energia Elétrica (ANEEL), MPRJ, MPF, Prefeitura de Paraty e outros órgãos. Outro ponto tratado foi uma balanço do andamento dos Planos de Desenvolvimento Comunitário (PDC) que estão sendo realizados nas comunidades de Ponta Negra, Martim de Sá e Praia Grande da Cajaíba em parceria com a APA Cairuçu e recursos advindo do TAC Frade / Chevron. Outro ponto de destaque foi que no ano de 2024 será renovado o CONAPA.</t>
  </si>
  <si>
    <t>https://drive.google.com/open?id=1Y3pBI__JkqipX0JQzhZd4yisznVyKfbt, https://drive.google.com/open?id=15oZZv-2EKxVlU4wCjIdRGLJruMq8T0LJ, https://drive.google.com/open?id=1t0pMlATfOzvyCuZzGuVxCgdHyZE97ioM, https://drive.google.com/open?id=1GhZsERuqdyc96YmQGouq-V17H0ySNVMr, https://drive.google.com/open?id=1mD2WiTZiwo91wG4F1PIU2XEvWO8mbkTP, https://drive.google.com/open?id=13F7b6DNJ9u_R1cTtJGv1qVDwMtargqDF, https://drive.google.com/open?id=1_YLGvdObe6qEcTSv3GWGVzZzcOwOf6zi, https://drive.google.com/open?id=1kjDCGk-JdAsnfH-B9hG7ojW3z-bqM3GM</t>
  </si>
  <si>
    <t>ZZ104</t>
  </si>
  <si>
    <t>RC preparatória para AFA de TBC na Praia Vermelha</t>
  </si>
  <si>
    <t>Praia Vermelha</t>
  </si>
  <si>
    <t>https://drive.google.com/open?id=1w6s3qyd6ff8tWN2qQK7ohF_WMI-5gpsr</t>
  </si>
  <si>
    <t>Alinhar como seria a AFA de TBC na comunidade</t>
  </si>
  <si>
    <t>As educadoras Gisella e Silvana conversaram com as comunitárias Luciana e Gigi, representantes da AMPRAVER - Associação de Moradores da Praia Vermelha - para construírem juntas o roteiro da AFA de TBC que seria realizada na Praia Vermelha no início de dezembro. Fizeram levantamento de valores do almoço e lista de convidadas de outras comunidades. Visitaram o local previsto para o café comunitário e decidiram que seria  melhor realizá-lo na escola da comunidade, pela estrutura que o local oferece.</t>
  </si>
  <si>
    <t>ZZ106</t>
  </si>
  <si>
    <t>Reunião de Planejamento para a Oficina de Gestão de Riscos na Costa Sul de São Sebastião</t>
  </si>
  <si>
    <t>Google Meet.</t>
  </si>
  <si>
    <t>Barra do Sahy, Boiçucanga, Juquehy, Monsuaba, Toque-Toque Pequeno</t>
  </si>
  <si>
    <t>Meso RJ, Meso SP</t>
  </si>
  <si>
    <t>https://drive.google.com/open?id=1jYyfL24vF2YhtdjIPS2W59BnHOYC0CBJ</t>
  </si>
  <si>
    <t>Planejar uma oficina de Gestão de Risco com as comunidades atingidas pela tragédia-crime na Costa Sul de São Sebastião, a fim de fomentar a discussão acerca do tema e promover a construção de um plano de contingência comunitário em um futuro próximo.</t>
  </si>
  <si>
    <t>Em 24 de Novembro de 2023, reuniram-se virtualmente membros do movimento União Dos Atingidos, com representantes do Observatório de Territórios Sustentáveis e Saudáveis da Serra da Bocaina do Meso RJ, e do Meso SP, incluindo coordenação de campo e educadores de base e apoiadores, com o objetivo de organizar um encontro presencial com as comunidades atingidas da Costa Sul de São Sebastião pela tragédia-crime, a fim de fomentar a discussão acerca da “Gestão de risco” e promover um planejamento de contenção comunitário.</t>
  </si>
  <si>
    <t>ZZ107</t>
  </si>
  <si>
    <t>Entrega (Devolutiva do Projeto Povos na Comunidade Caiçara de Tarituba</t>
  </si>
  <si>
    <t>Sede da Associação Folclórica Ciranda de Tarituba</t>
  </si>
  <si>
    <t>Tarituba</t>
  </si>
  <si>
    <t>Devolutiva do Projeto Povos em Tarituba</t>
  </si>
  <si>
    <t xml:space="preserve">A atividade teve Inicio com a Roda de Apresentação dos participantes.  Aldo Bulhões (Pardinho), deu as boas vindas a comunidade de Tarituba e relatou como foi o processo de construção  da cartografia e caracterização social na comunidade, principalmente que foi um trabalho realizado no período da pandemia do COVID 19. Julio Garcia ( Guarani da Aldeia Sapukai) fez o relato da conquista deste projeto pelo FCT, e a importância para os povos e comunidades tradicionais, como pode ser uma ferramenta na luta frente aos grande empreendimentos e nos direitos por politicas publicas, alem de um material para auxiliar  na educação de jovens, e da importancia de valorizar a cultura para os jovens e como pode ajudar também na saúde mental dos mesmos. Outros comunitarios realataram como as juventudes estao distantes das praticas tradicionais e como seria importante para a permanência do modo de vida. Anna Maria falou do uso do documento na luta por direitos coletivos como o Termo de Autorização de Uso Sustentável - TAUS, e também nas discussões com a Estação Ecológica Tamoios - ESEC Tamoios, sobre o uso das ilhas para pesca artesanal e a gestão do território marinho. Oas comunitarios relataram que renovaram o acordo para a pesca, mas ainda não contempla as necessidades dos pescadores. depois fomos aos festejos com o café  e a seresta caiçara. Ao final representantes da  Associação de Moradores, solicitaram que a equipe do projeto Redes participe de uma reunião da instituição para reapresentar o projeto. </t>
  </si>
  <si>
    <t>https://drive.google.com/open?id=19qgzxZ5XKiZwSXfbNTuBH7fxaZr5LC_O, https://drive.google.com/open?id=1brW350Jh328RnpmLhPGVDh-rkeSD6Uv2, https://drive.google.com/open?id=1gpJIfelhZIyk7NEi3khWAYIJ_ODrxpLS, https://drive.google.com/open?id=1jU0iTVWut54tOStkRdVEpQea5AFY9V02, https://drive.google.com/open?id=1_emJ60eEZoOqoTd8HHVWyvjgH460PnI3, https://drive.google.com/open?id=14L_GDdx279CIdXoYkFmQdBGEQSKStmd_, https://drive.google.com/open?id=1pKMt04ZgbiPL68Hq3ohfNSJZcOO73scj, https://drive.google.com/open?id=1PH_HSKjGoovgGGWGnyA2ilzifqGAR3l-, https://drive.google.com/open?id=1jXxc7PvYy79WVEISf61cOjrGRC2HC5Mw, https://drive.google.com/open?id=1RuxU4bGki1UJLmOYLBk60w5GtOL3OKFP</t>
  </si>
  <si>
    <t>ZZ109</t>
  </si>
  <si>
    <t>Reunião do Projeto REDES com nova diretoria da AMAV</t>
  </si>
  <si>
    <t>Sede do INEA - RDS do Aventureiro</t>
  </si>
  <si>
    <t>Aventureiro</t>
  </si>
  <si>
    <t>https://drive.google.com/open?id=1T4p97EgyNRO-wEARrjt4_bFYJvZfr9Ab, https://drive.google.com/open?id=16xvGiTcktShiPy7F1IcT2KtY4FYIL_tO</t>
  </si>
  <si>
    <t>Dialogar sobre o Projeto REDES com a nova diretoria da AMAV, apresentar as atividades já realizadas e sobre as próximas já previstas e ouvir sugestões para ações futuras em conjunto.</t>
  </si>
  <si>
    <t>Foi realizada roda de conversa entre equipe do REDES que atua no Aventureiro - Gisella e Silvana - e integrantes da nova diretoria da AMAV que acabou de ser empossada. As educadoras falaram sobre o histórico de atuação do REDES no Aventureiro, mostraram a cartografia que foi iniciada e a árvore genealógica que foi feita coletivamente com a comunidade. S. Antonio, Rodrigo e Bibinha falaram sobre a participação na Partilha de Pesca e TBC na Trindade e os demais presentes fizeram questionamentos e deram sugestões de atividades que podem contribuir para o fortalecimento da comunidade.</t>
  </si>
  <si>
    <t>ZZ110</t>
  </si>
  <si>
    <t xml:space="preserve">Reunião com representante da Rede Nhandereko de TBC do FCT </t>
  </si>
  <si>
    <t>Sede da Associação de Moradores do Quilombo do Campinho (AMOQC)</t>
  </si>
  <si>
    <t>Martim de Sá/Saco das Anchovas/Cairuçu das Pedra</t>
  </si>
  <si>
    <t>Nivelar e articular a participação da Rede Nhandereko de TBC na Partilha de TBC a ser realizada em Martim de Sá nos dias 1, 2 e 3 de dezembro de 2023.</t>
  </si>
  <si>
    <t>Foi realizado um diálogo com a representante da Rede Nhandereko na sede da AMOQC onde foi apresentado o roteiro da Partilha de TBC a ser realizada em Martim de Sá. Dani do Campinho, que tem larga experiência com TBC na sua comunidade e na Rede Nhandereko, fez algumas sugestões para incluir na programação e falou sobre como poderia contribuir com a troca proposta na partilha a ser realizada. Ela pretende apresentar a carta de princípios que a Rede Nhandereko defende para o TBC.</t>
  </si>
  <si>
    <t>ZZ111</t>
  </si>
  <si>
    <t>Reunião de articulação para a Partilha de TBC em Martim de Sá (1 a 3/12/23)</t>
  </si>
  <si>
    <t>Padaria Ponto do Pão, Av. Roberto Silveira - Centro, Paraty</t>
  </si>
  <si>
    <t>Articular as últimas pendências para a realização da Partilha de TBC em Martim de Sà</t>
  </si>
  <si>
    <t>Foi feito um bate papo para definição das pendências e detalhamentos ainda necessários para a realização da Partilha de TBC em Martim de Sá. Dentre os pontos: - Termo de compromisso que precisa ser assinado para a Fiotec; - Olhar novamente o roteiro da partilha (programação) a partir das contribuições da Dani do Campinho (Rede Nhandereko) e detalhar os três dias de atividades e planos B; - Conversar se o cardápio das refeições, hospedagem e transporte foi acertado com os(as) comunitários(as); - Conversar se os mestres e mestras que vão fazer as oficinas estão articulados / orientados; - Olhar a lista de participantes e pensar na logística para a participação das 6 crianças que acompanham as mães; - Definir as orientações que vão ser dadas aos participantes (o que levar, regras, horários, etc.).</t>
  </si>
  <si>
    <t>ZZ112</t>
  </si>
  <si>
    <t>Encontro da Coordenação Nacional de Comunidades Tradicionais caiçaras (CNCTC - Paraty), Praia do Sono, Paraty, RJ.</t>
  </si>
  <si>
    <t>Associação de Moradores da Praia do Sono.</t>
  </si>
  <si>
    <t>Centro e Sul de Paraty, Norte de Paraty</t>
  </si>
  <si>
    <t>Centro - Pontal/Chácara, Ilha do Araújo, Paraty-Mirim, Praia do Sono, São Gonçalo, Tarituba, Trindade</t>
  </si>
  <si>
    <t>O Encontro da CNCTC (Paraty) teve como principais objetivos retomar as pautas e encaminhamentos dos encontros anteriores sendo último encontro nacional realizado em 2018 na Trindade e o último encontro municipal realizado em 2020 na cidade de Paraty. Também destaca-se dentre os objetivos do encontro apresentar um repasse do Conselho Nacional de Povos e Comunidades Tradicionais (CNPCT) sobre a Construção do plano nacional de povos e comunidades tradicionais; fazer uma reflexão sobre a ocupação do movimento nos conselhos municipais; promover o debate sobre o papel das condicionantes advindas do processo de licenciamento e dos impactos da indústria do petróleo e gás no território; promover a inteiração e troca de saberes entre os diferentes representantes comunitários presentes; além de ouvir, atualizar e sempre que possível encaminhar as propostas de pautas e demandas das comunidades caiçaras do território.</t>
  </si>
  <si>
    <t>O Encontro da Coordenação Nacional de Comunidades Tradicionais caiçaras (CNCTC - Paraty) foi realizado nos dias 28 e 29 de Novembro de 2023, na Praia do Sono, Paraty - RJ. No primeiro dia do Encontro os participantes receberam as boas vindas de algumas lideranças e demais comunitários da Praia do Sono e fizeram uma breve visita à rádio comunitária caiçara onde foram recebidos pelo seu idealizador e locutor Zaquel, que disponibilizou uma fala na programação para uma das participantes do encontro fazer o convite para os comunitários participarem do evento. Em seguida, após o almoço, foi realizada a abertura do encontro na sede da Associação de Moradores da Praia do Sono, através uma mística com ciranda caiçara apresentada pelas integrantes do coletivo Mulheres da Terra. Ao longo da tarde as atividades incluíram uma fala sobre papel do movimento social e sua importância realizada pela educadora Paula Calegário, seguida da apresentação do cartaz com a Linha do tempo caiçara e de repasses do CNPCT sobre a Construção do plano nacional de povos e comunidades tradicionais, seguida de debates e contribuições dos participantes presentes sobre pautas e demandas de suas comunidades. O segundo dia teve início com um Momento formativo sobre o que é condicionante e qual a sua importância no processo de defesa do território, seguida de debate para reflexão e contribuições. Após o almoço foi realizada a Cerimônia de entrega da publicação do Projeto Povos para a Praia do Sono e encerramento do Encontro com lanche e retorno dos participantes.</t>
  </si>
  <si>
    <t>https://drive.google.com/open?id=17GmbMmGpg92toVeGtfftqU59UqJp7f31, https://drive.google.com/open?id=1XSWyuHPMzZDlCnJXBuNCi9U-tPJHbxfm, https://drive.google.com/open?id=1ZXIcfJLs8KRgZeHR0VngV-OjvMfnwaSh, https://drive.google.com/open?id=1Plbnf1x3Zx8PeO0vpBgVaUxdbyilW2eG, https://drive.google.com/open?id=1lRibk8flBurvhcWqjXVBa2DKG9HcJcOR, https://drive.google.com/open?id=1X3EWPKQdA9Ytc_-XveQgUP2sBsU5t0EC, https://drive.google.com/open?id=14ecX0lGWo3xdIGy_30Bfut6CdDDsYMaW</t>
  </si>
  <si>
    <t>ZZ113</t>
  </si>
  <si>
    <t>Parque Estadual Marinho Tartaruga de Pente</t>
  </si>
  <si>
    <t>Espaço Cultural Araponga - Centro de Ubatuba</t>
  </si>
  <si>
    <t>https://drive.google.com/open?id=1QF9JMNHGb1BCGCV75QoiiSqp89ivMt_D</t>
  </si>
  <si>
    <t>A Fundação Florestal convidou as comunidades tradicionais para apresentar a proposta do PMTP novamente por meio de oficina participativa, com o objetivo de demonstrar áreas de restrição de pesca e argumentando que por meio de uma UC a gestão da região seria mais viável.</t>
  </si>
  <si>
    <t>A Fundação Florestal iniciou a fala sobre o histórico da FF no território, indicou a oficina para o mais aprofundado conhecimento dobre a proposta do parque. As comunidades organizadas sugeriram o cancelamento da proposta para que recursos fossem aplicados na gestão da APAM-LN.</t>
  </si>
  <si>
    <t>https://drive.google.com/open?id=1cqquZqm4JUHKa_E5WraJIjLKBgx3PoHe, https://drive.google.com/open?id=1kzIo3D3k8Etk1f4ZyDWfhEq0Tha7i9pB, https://drive.google.com/open?id=10-tYaFVpLAbC10MJk2JRU5sf4hBvvtzu, https://drive.google.com/open?id=1tel9PTmRpJE4nuw9OAIXcCg7bz6_es4Q</t>
  </si>
  <si>
    <t>ZZ114</t>
  </si>
  <si>
    <t>Evento de encerramento do Plano Comunitário de Gestão de Riscos e Adaptação à Crise Climática da comunidade caiçara da Ponta Negra</t>
  </si>
  <si>
    <t>Escola Municipal Parque da Mangueira, Rua Dona Maria, Parque da Mangueira, Paraty</t>
  </si>
  <si>
    <t>Ponta Negra</t>
  </si>
  <si>
    <t>Apresentar o Plano Comunitário de Gestão de Riscos e Adaptação à Crise Climática da comunidade caiçara da Ponta Negra;
Criar compromissos e envolvimento interinstitucional para a implementação do Plano Comunitário de Gestão de Riscos e Adaptação à Crise Climática da comunidade caiçara da Ponta Negra.</t>
  </si>
  <si>
    <t>O Instituto Polis apresentou o Plano Comunitário de Gestão de Riscos e Adaptação à Crise Climática da comunidade caiçara da Ponta Negra construído com a comunidade ao longo de diversas oficinas realizadas em 2023. O presidente da associação da Ponta Negra esteve presente junto com alguns moradores, inclusive alguns que até hoje ainda não tiveram suas casas construídas após a destruição da tragédia. Teve representantes do Conselho de Arquitetura e Urbanismo (CAU), do ICMBio, Centro Nacional de Monitoramento e Alertas de Desastres Naturais (CEMADEN),INEA, IPHAN, Instituto de Educação de Angra dos Reis (IEAR) da UFF, Secretaria de Periferias do Ministério das Cidades, Secretaria Municipal de Povos Tradicionais de Paraty, OTSS, Vereadora Flora, dentre outros. Foi apresentado o Mapa de Riscos da comunidade, os procedimentos construídos para o Plano Comunitário Preventivo de Defesa Civil, os apontamentos das diretrizes de obras e melhorias necessárias para a implementação do plano e os encaminhamentos das necessidades levantadas para os órgãos públicos responsáveis.</t>
  </si>
  <si>
    <t>https://drive.google.com/open?id=1vRv0QHqhENh6A6Oug_iFjM8PVeRGdX_v, https://drive.google.com/open?id=1lNOdkmdh0hKRvcr6_SVM8V0Hc8rEMYZh, https://drive.google.com/open?id=1qdVY7-1W025cd4i-XAcuUyv1P-RF6iAZ, https://drive.google.com/open?id=1es0mE69U8RanbOuq6905bdCM2qXopAxu, https://drive.google.com/open?id=1wta8LhjVikmUl_1syfT1GY7kHBpJ5Wt-, https://drive.google.com/open?id=1RqsHeyRX9rzoA4lVWT6oD3E1pYFoaZKK</t>
  </si>
  <si>
    <t>ZZ115</t>
  </si>
  <si>
    <t>AF - oficina Gestão de Riscos na Monsuaba</t>
  </si>
  <si>
    <t>Construção do Plano Comunitário de Contingência da Monsuaba, com recorte em relação a evacuação dos moradores de suas residências</t>
  </si>
  <si>
    <t>Durante o mês de novembro, a equipe que atua no MT-RJ 2 realizou duas Ações Formativas Comunitárias, em colaboração com representantes do CEPEDES - Centro de Estudos de Pesquisas em Emergências e Desastres em Saúde da Fiocruz e da CGG - Coordenação de Governança em Gestão do OTSS, que tiveram como pauta a construção do Plano Comunitário de Contingência da Monsuaba, em decorrência do desastre socioambiental ocorrido entre os dias 31 de março e 02 de abril do ano passado, com vítimas fatais. Essas duas atividades fazem parte de um conjunto de ações organizadas que vêm sendo realizadas ao longo do ano com esses parceiros estratégicos, como forma de buscar prevenir e criar instrumentos eficazes em eventualidades causadas por um determinado volume considerável de chuvas. Vale destacar, que a proposta de constituição desse grupo de trabalho teve início com a realização da Ação Formativa Agrupada sobre Gestão de Riscos, realizada em 21 de junho de 2022, durante a primeira edição das Caravanas do Bem Viver. A segunda Ação Formativa Comunitária foi realizada no dia 29 e contou com a participação de 22 pessoas. Também realizada na sede da Associação de Moradores da Monsuaba, essa atividade contribuiu com orientações para possibilidades de incidências na comunidade. Para isso, a equipe demonstrou como utilizar e ficar atento aos serviços de SMS da Defesa Civil e orientou os comunitários em como proceder caso ocorra novo incidente: buscando ajudar vizinhos que estejam em situação de vulnerabilidade e dificuldade de locomoção (gestantes, cadeirantes, pessoas idosas, crianças e entre outros); e deixar sempre preparada uma mochila com documentos e remédios para não haver dispersão durante o evento. Ainda nesta Oficina, a equipe apontou para os comunitários quais caminhos e rotas de fugas devem ser utilizadas durante os eventos.</t>
  </si>
  <si>
    <t>ZZ116</t>
  </si>
  <si>
    <t>Vivência caiçara: Meio Ambiente e Modo de Vida Tradicional</t>
  </si>
  <si>
    <t xml:space="preserve">apresentado no Roteiro Pedagógico </t>
  </si>
  <si>
    <t xml:space="preserve">A Ação Formativa Comunitária foi elaborada para apoiar as ações de educação ambiental que a comunidade realiza e atender ao grupo de alunos da Escola Olga Gil, a qual a Professora entrou em contato com a Nilmara, mãe de um aluno, para indicar uma comunidade que realize atividades de vivências com as crianças sobre a cultura caiçara, o manguezal e a criação de marisco. Dessa forma, a equipe do Projeto Redes, que já vêm dialogando com o comunitária do Barra Seca para apoiar e fortalecer suas ações de educação ambiental do Projeto Nativo Caiçara - Caiçara Nativo, estabeleceu uma parceria entre a escola, a comunidade e o projeto.  Tivemos duas reuniões presenciais na Barra Seca para dialogar, planejar e alinhar a programação com os comunitários para a Ação Formativa, pensando juntos em quais atividades seriam interessantes para a vivência pedagógica das crianças do 4º ano. Sendo assim, elaboramos a programação a partir do que a professora tinha passado em sala de aula com o conhecimento tradicional dos comunitários da Barra Seca sobre o modo de vida caiçara e a importância da conversação ambiental. Essa AFC envolveu 22 crianças da escola, pais responsáveis, professores da Olga Gil, equipe de educadores do Projeto Redes e comunitários do Barra Seca.  As crianças chegaram com o ônibus escolar na comunidade às 8h30 no ponto de encontro no rancho da praia de um dos comunitários, onde organizamos um café da manhã. O primeiro momento foi de uma apresentação de todos os participantes, seguido da fala da liderança, Jurandir (Didi), que nos recebeu de braços abertos juntamente com outros pescadores locais. Didi contou sobre a comunidade e o seu projeto de “Nativo Caiçara - Caiçara Nativo”, nos dando uma aula de Educação Ambiental, falou dos resíduos sólidos que causam grandes impactos poluindo as praias,  rios e manguezais. Abordou sobre os micro lixos que são invisíveis aos olhos humanos, mas para os animais são confundidos com alimentos e se transformando em armadilhas para os animais marinhos que acabam se prendendo em anéis de garrafa pet, sendo assim as principais vítimas do lixo, pois acabam morrendo devida a ignorância humana. Didi fala que o lixo é o maior câncer do planeta Terra. Jurandir que é pescador caiçara faz esse trabalho há anos, coletando todos resíduos encontrados na praia de Barra seca  e no manguezal por meio de mutirão de limpeza da praia. Ele recicla esses materiais transformando-os em arte e também recebe as escolas e o  turistas em sua comunidade,  conscientizando as pessoas a olhar com mais cuidado para nosso planeta A segunda atividade do dia foi a visita ao Manguezal,  Jurandir e Cristiano Braga falaram sobre a importância do ecossistema como um grande berçário de espécies marinhas. Muitas crianças não conheciam como era o ecossistema de manguezal e ficaram muito felizes com a troca de conhecimentos, lembrando do que foi ensinada na sala de aula. O grupo continuou a caminhada, por dentro da comunidade, passando na igreja construída pelo avô do Jurandir e que se encontra abandonada, precisando de reforma. A ideia do Jurandir é tornar o espaço da igreja um espaço de centro comunitário.   Voltando da visita, reunimos as crianças para conversar primeiramente com o Seu Gino, ancião da comunidade e precursor da maricultura na Barra Seca, ele contou como era o modo de vida de antigamente e como começou a maricultura na comunidade. Em seguida, conversamos com o seu neto, Helbert, também comunitário da Barra Seca, pescador e maricultor. Ele nos falou sobre marisco produzido pelos marisqueiros locais, passando o conhecimento sobre o plantio do mexilhão nas cordas, a forma de cuidado, tempo de reprodução e crescimento. Falou também sobre a importância de manter as águas puras, pois a contaminação do mar, como o caso da Maré Vermelha, afeta a produção de marisco e pode causar problemas com a sua ingestão.  Logo após a aula de marisco , os pescadores nos levaram para visitar a marisqueira. Fomos em cinco canoas caiçara, colocamos os coletes nas criançadas e remamos até a marisqueira. Ao chegar na fazenda de marisco, o Helbert explicou passo a passo de como é plantado o marisco, também falou de algumas espécies marinhas que ali encontrava. No retorno com as canoas, as crianças tiveram o tempo livre para brincar na praia e no mar, muitas crianças também nunca tinham andado de canoa e puderam vivenciar a experiência de uma canoa caiçara. O almoço foi no quiosque da Família da Barra Seca que preparou pratos maravilhosos pra as crianças e todos os participantes da atividade.  Por fim, encerramento o dia de atividade com a participação do Projeto Mirim Costeiro, que convidados para apresentar o seu trabalho de educação ambiental com a Van do projeto, que possui vários esqueletos, conchas, crustáceos e tem todo um trabalho de passar informação de forma didática para as crianças. Depois da visita na van, nós juntamos as crianças até a frente do rancho do Didi para que as mulheres do Projeto Mirim Costeiro pudessem fazer uma oficina sobre a identificação das características da praia da Barra Seca, analisando a lua, a maré, a granularidade da areia, o tipo de praia e a temperatura da água.  Finalizamos assim, com um dia rico em conhecimentos práticos, passando o conhecimento tradicional para as crianças, contando do modo de vida do caiçara e sua cultura. Bem como, fortalecendo as ações de educação ambiental e os projetos comunitários da Barra Seca. Os alunos e alunas adoraram o dia de vivência pedagógica e os professores ficaram muito felizes com as atividades programadas. Essa atividade foi muito produtiva e um roteiro de TBC muito interessante, o Jurandir já atendeu grupos de crianças anteriormente e tem outras atividades que faz com grupos como trilhas. Importante trabalhar o TBC e a forma coletiva de proporcionar vivências educativas. </t>
  </si>
  <si>
    <t>ZZ117</t>
  </si>
  <si>
    <t>Partilha de TBC na comunidade caiçara de Martim de Sá</t>
  </si>
  <si>
    <t>Comunidades caiçaras de Martim de Sá, Saco das Anchovas e Cairuçu das Pedras</t>
  </si>
  <si>
    <t>Centro e Sul de Paraty, Centro de São Sebastião, Costa Sul de São Sebastião, Costeira, Norte de Paraty, Norte de Ubatuba</t>
  </si>
  <si>
    <t>Araçá, Barra do Sahy, Centro - Pontal/Chácara, Maresias, Martim de Sá/Saco das Anchovas/Cairuçu das Pedra, Paraty-Mirim, Picinguaba, Praia do Sahy</t>
  </si>
  <si>
    <t>https://drive.google.com/open?id=1IHXcoe0gcZUgCZBGA58iRS3hchpThMNk</t>
  </si>
  <si>
    <t>Compartilhar experiências e saberes entre as comunidades. Apresentar aos participantes como a comunidade de Martim de Sá, Saco das Anchovas e Cairuçu das Pedras vem trabalhando o TBC e dialogar sobre a Carta de Princípios de TBC da Rede Nhandereko do Fórum de Comunidades Tradicionais – Angra, Paraty e Ubatuba.</t>
  </si>
  <si>
    <t>A Partilha envolveu 25 pessoas. Teve comunitários de Paraty, Ubatuba e São Sebastião, educadores e educadoras do Projeto Redes / OTSS e representantes da Rede Nhandereko de TBC. Foi possível partilhar da visita do cerco flutuante com Claudio e sua família no Saco das Anchovas, uma prosa sobre a pesca, feitio da canoa caiçara e histórias de Martim de Sá com Paulo Henrique, no Cairuçu das Pedras uma aula sobre agricultura com Seu Aprígio que tinha acabado de colher feijão, a visita da casa de farinha da Dona Duca e a visita na roça do Seu Jovino que também nos mostrou como se faz o cesto tapiti. Ocorreu também um diálogo com Dani do Campinho sobre a carta de princípios da Rede Nhandereko de TBC do Fórum de Comunidades Tradicionais, e para encerrar o último dia de partilha uma caminhada pela mata para a boca da cachoeira e o poção, onde o comunitário João Paulo contou mais histórias deste território caiçara que resiste. Os participantes da partilha também tiveram tempo livre para conhecer e interagir livremente com a comunidade.</t>
  </si>
  <si>
    <t>https://drive.google.com/open?id=1x7ARBu0TwGeSW5wJf-wul8cy_pytM1SI, https://drive.google.com/open?id=1zyePFJ3ohYZNRURSKUV3GiangiFsF1XW, https://drive.google.com/open?id=1W-VF6jd3zxdMJV52yQpYeDnMQXzhb12Y, https://drive.google.com/open?id=1dHQisatlbZjbrs-RAPaBjpEhD6Hin2HW, https://drive.google.com/open?id=1esK5foSR3x6tSkIRkF_5QndvDiYlxUUe, https://drive.google.com/open?id=1P77GPbAy4hjo-acjO7lrPyy1R8spbj5T, https://drive.google.com/open?id=1_C7FUOiLYkvVYHjGtl1fdb64H8meqsF1, https://drive.google.com/open?id=1a-gl6eQKUtBfLcvBCNE9WBBUt_2NDqub, https://drive.google.com/open?id=1xjGEH33R9IpxLew32kqwmgFl13mg81Xw, https://drive.google.com/open?id=1OUSlcLN2W66ghDxn-vbrKDQJ1nGvfbHU</t>
  </si>
  <si>
    <t>ZZ118</t>
  </si>
  <si>
    <t xml:space="preserve">TBC em Martim de Sá-Paraty </t>
  </si>
  <si>
    <t>São Sebastião; Caraguatatuba; Ubatuba; Paraty; Angra dos Reis; Mangaratiba</t>
  </si>
  <si>
    <t xml:space="preserve">Comunidade Martim de Sá </t>
  </si>
  <si>
    <t>Centro de São Sebastião, Costa Sul de São Sebastião, Mangaratiba, Norte de Paraty, Norte de Ubatuba, Sul de Ubatuba</t>
  </si>
  <si>
    <t>Araçá, Boiçucanga, Centro de Mangaratiba (Junqueira a Praia do Saco), Cocanha, Maresias, Martim de Sá/Saco das Anchovas/Cairuçu das Pedra, Picinguaba</t>
  </si>
  <si>
    <t>Houve uma grande partilha tendo como tema principal o TBC que abrace diversos tema como agroecologia, pesca, trilhas, preservação ambiental,etc. Foi muito  importante para continuidade da construção da rede socioambiental pois o tema é um guarda chuva para diversos temas e a integração da equipe com comunitários, educadores ,coordenação e mestres só fortalece.</t>
  </si>
  <si>
    <t>ZZ119</t>
  </si>
  <si>
    <t>Turismo de Base Comunitária</t>
  </si>
  <si>
    <t>Sede da Associação de Moradores da Vila de Dois Rios (AMVDR).</t>
  </si>
  <si>
    <t>https://drive.google.com/open?id=1wmeuSldsfLsF-HhTryI_58y2DvxyriuI</t>
  </si>
  <si>
    <t>Retomar o projeto piloto de Turismo de Base Comunitária (TBC) construído pela comunidade na Fase 1 do PEA.</t>
  </si>
  <si>
    <t>Saímos do Abraão no ônibus do CEADS/UERJ às 17h40 e chegamos em Dois Rios por volta de 18h40. A reunião teve início às 20h, embora estivesse marcada para 19h, pois tivemos um problema técnico: não conseguimos conectar o data show do OTSS ao nosso computador pessoal. Tentamos resolver, mas com o avançar da hora, preferimos tocar a reunião sem o data show.  Além disso, tivemos que repensar o local da reunião, pois o espaço do Centro de Convivência não foi concedido à Associação de Moradores pelo Ecomuseu/UERJ, com a justificativa de que o espaço estaria em manutenção de suas instalações para o dia solicitado. Os moradores acharam estranho pois não tem nenhum movimento de obra ou manutenção acontecendo no espaço e entendem isso como uma atitude de perseguição à Associação. Os moradores também relatam que para fazer a reserva do espaço antes era exigido apenas o preenchimento de um livro. Agora, é necessário imprimir um documento, assinar, escanear e enviar para o Ecomuseu por e-mail, o que dificulta a reserva pelos moradores, tendo em vista que não há comércio na Vila além dos restaurantes, exigindo que o morador tenha que ir até o Abraão para imprimir o documento. Diante disso, optamos por realizar a reunião na sede da Associação de Moradores que, apesar de pequena, conseguiu acolher bem os participantes. Antes de iniciarmos o relato da reunião, vale apresentar uma breve contextualização do tema na comunidade.  Os diálogos sobre TBC na comunidade tiveram início em dezembro de 2018, na Fase 1 do PEA Costa Verde. Em julho de 2019, foi criado o Grupo de Trabalho “Juntos por Dois Rios”, que seria responsável pela criação de um projeto piloto de TBC na comunidade. O GT tinha participação de moradores e também integrantes da UERJ, como o Prof. Gelsom Rozentino, diretor do Ecomuseu. Ou seja, neste momento, a universidade esteve como parceira dos moradores. O projeto piloto desenvolvido no interior desse GT foi colocado em prática em dezembro de 2019,  com participação da Petrobras, a equipe de educadoras do PEA Costa Verde e de Vaguinho de São Gonçalo, liderança caiçara que compõe a Rede Nhandereko, a frente de TBC do Fórum de Comunidades Tradicionais (FCT). A iniciativa, que seria retomada no ano seguinte, infelizmente foi interrompida pela pandemia de Covid-19 que teve início em março de 2020.  Desde o início das atividades presenciais na comunidade durante a Fase 2 do PEA, agora Projeto Redes, o morador Moisés, que participou diretamente desse processo e que hoje é vice-presidente da Associação de Moradores da Vila de Dois Rios, vinha pedindo a retomada da discussão sobre o TBC. Vínhamos trabalhando na comunidade com o tema das violações de direitos, centralmente a questão da moradia e, mais recentemente, começamos também a trabalhar com o tema da pesca, por meio da reativação do cerco de pesca da comunidade. No entanto, uma publicação feita pela equipe no GT Juntos por Dois Rios, convidando as mulheres do grupo para o encontro de mulheres que ocorreria em outubro no Bananal, reacendeu a discussão do TBC, com muitas tensões, centralmente entre os moradores e a UERJ. De um lado, os moradores questionando a participação da UERJ no grupo, visto que a mesma, na fala de um dos moradores, “não têm contribuído em nada para a comunidade.”; de outro, o Prof. Gelson Rozentino afirmando que o roteiro de TBC desenvolvido no GT era do Ecomuseu, o que para nós é visto como algo bastante problemático, visto que um roteiro de TBC deve ser da comunidade e esta deve ser a protagonista. Foi assim, inclusive, que o projeto piloto foi construído, o que pode ser constatado nos relatórios de atividades da Fase 1. O Prof. também chegou a fechar o grupo, deixando apenas que administradores pudessem se manifestar. Após uma longa discussão, o mesmo resolveu sair do grupo e atendendo a uma demanda da comunidade, marcamos uma reunião presencial em Dois Rios para o dia 01/12/23, apenas com os moradores. A reunião começou com uma breve apresentação da educadora Carol Franco, pois foi a primeira reunião presencial que a mesma participou oficialmente como educadora do MT 3. Mesmo estando de férias, fez questão de estar presente na reunião, dia que será compensado posteriormente. Os moradores também se apresentaram à Carol. Em seguida, começamos a apresentação de slides produzida pelas educadoras, abordando o histórico de construção do roteiro piloto de TBC na 1ª Fase do PEA Costa Verde e a vivência do projeto piloto, realizada no dia 19/12/2019. Essa apresentação teve como referência o relatório dessa vivência, que foi enquadrada como uma Ação Formativa Agrupada, elaborado pelas então educadoras Amanda Oliveira,  Giuliana Milani e Ana Caroline, além do documento com o projeto de TBC construído no interior do GT “Juntos por Dois Rios”. Durante a apresentação, foram feitas muitas intervenções, trazendo memórias da vivência, estabelecendo uma troca entre aqueles moradores que participaram do processo e aqueles que não. Também foi um aprendizado para nós, equipe de educadoras, tendo em vista que não participamos do processo. Também foram sendo feitas avaliações da vivência do roteiro, algumas delas já feitas pelo grupo na época. Algumas das impressões:  1) Dois Rios tem muitos atrativos, que precisaria dosar mais o tempo, compactar o roteiro e/ou criar mais de um roteiro;  2) Precisa ser avaliado a precificação desses roteiros e a divulgação dos mesmos; que é preciso também pensar nas pessoas que irão trabalhar como guias, tendo em vista que um deles, o Seu Júlio, faleceu este ano; 3) É preciso sair mais cedo do Abraão para Dois Rios, o roteiro sendo a pé, para não chegar muito tarde na comunidade e aproveitar melhor o dia;  4) Importante ter um momento livre para o turista apreciar e poder comprar artesanato local. 5) Destaque para o protagonismo feminino no processo e a importância de aproximar os jovens. 6) Apropriação da história de Dois Rios pelos moradores, o que é bem positivo. 7) Retomada do roteiro sem participação da universidade na execução, tendo os moradores autonomia e protagonismo durante todo o processo. Essa última avaliação foi feita durante toda a reunião. Os moradores entenderam que houve uma apropriação, pela universidade, deste projeto, e os mesmos não desejam retomar essa parceria na execução. Entendam a importância da universidade, dos museus ali presentes (Museu do Cárcere - MUCA e Museu do Meio Ambiente - MUMA) e que os mesmos devem estar incluídos no roteiro, porém com o protagonismo dos moradores na guiagem. Essa posição foi unânime entre todos os presentes e os moradores vêem o TBC não só como uma oportunidade de geração de trabalho e renda, mas também de autonomia frente à universidade, pois é a única que oferece oportunidades de trabalho na comunidade. Além disso, devido ao fato das casas serem da universidade, os moradores não podem trabalhar com hospedagem e comercialização de alimentos, com exceção daqueles restaurantes que já possuem permissão. Outros pontos abordados: a importância de inserir a pesca artesanal, com foco na questão do cerco, no roteiro de TBC. Ronaldo, um dos moradores presentes, é pescador e trabalhará no cerco da comunidade. Moisés, vice-presidente da Associação, conhece bem sobre a história do presídio, pois trabalhou nele, e sua fala durante a execução do projeto piloto foi destacada pela moradora Jéssica. Ururaí, presidente da Associação, disse que poderia ajudar na parte de divulgação. Foi falado também sobre um intercâmbio entre Dois Rios e Saco do Céu, para os moradores de Dois Rios conhecerem o roteiro de TBC que está sendo construído no projeto “Enseada das Estrelas e suas Raízes”, desenvolvido pela Associação de Moradores e Pescadores da Enseada das Estrelas (AMPEE). Também foi falado sobre um espaço que havia sido cedido para o GT Juntos por Dois Rios, na sede do Ecomuseu, se não seria interessante reivindicar esse espaço. Ficou acordado que faríamos uma nova reunião no dia 23/02/23 para atualização da FOFA sobre o turismo em Dois Rios, que foi realizada na Fase 1 do PEA. A FOFA (Fortalezas, Oportunidades, Fraquezas e Ameaças) é uma ferramenta de diagnóstico participativo.  Também tínhamos ficado de definir com a comunidade a data para a Ação Formativa sobre o cerco. Propomos de ser nos dias 27 e 28 de outubro e a comunidade teve acordo. Os moradores sugeriram acolher os participantes em suas casas e pediram uma lista dos participantes de fora, que ficamos de providenciar. Ao acabar a reunião, comemos o lanche que levamos para a comunidade. Uma das moradoras, conhecida como “Tia Jô”, levou um patê de atum que seu filho Rodrigo havia feito, com maionese caseira feito por ela. Combinamos de, na próxima reunião, contratá-la para fazer o café para a reunião. Dessa forma, fomentamos a economia local e a alimentação saudável.</t>
  </si>
  <si>
    <t>https://drive.google.com/open?id=1bS3QHDqY-SK9ZbLXYXQjj5xwL-aaZaFR, https://drive.google.com/open?id=10oyc20QN8fMmsLerIA4V-953_z0VFMOM, https://drive.google.com/open?id=1W5k2FdkZZAGat2Vn6agEwA4f_iounCat, https://drive.google.com/open?id=1SukLQJr6GHq1hBd7SCLr8jxKmK6fHkmK</t>
  </si>
  <si>
    <t>ZZ120</t>
  </si>
  <si>
    <t>AFA de TBC na Praia Vermelha</t>
  </si>
  <si>
    <t>Praia Vermelha - Ilha Grande</t>
  </si>
  <si>
    <t>Aventureiro, Enseada das Estrelas - Saco do Céu, Ponta Negra, Praia do Sono, Praia Vermelha (Ilha Grande)</t>
  </si>
  <si>
    <t>https://drive.google.com/open?id=1eo0LrJauWsq7FE-PJpDo7INpVZIfAgQg, https://drive.google.com/open?id=1RufGbxR0qhnuA1wyKBexDSsDP2DGS9aM, https://drive.google.com/open?id=1sWPJtLepap78gvBA4wc6JXj4WezKpKRu</t>
  </si>
  <si>
    <t>Realizar roda de conversa com moradoras e moradores das comunidades da Praia Vermelha, Aventureiro e Enseada das Estrelas sobre Turismo de Base Comunitária.
Em seguida, realizar pequeno roteiro pela comunidade para identificar potenciais e possibilidades para a realização do TBC na Praia Vermelha.</t>
  </si>
  <si>
    <t>Roda de conversa e visita a locais históricos da comunidade.</t>
  </si>
  <si>
    <t>https://drive.google.com/open?id=1QoIERzcEejlMQ2BRUG7K-BmtEkGdvcbv, https://drive.google.com/open?id=1h7E6QN6DHjke8r0fJv1WpAC2VoEjyuHw, https://drive.google.com/open?id=1ZtVND0YpuZ5UI-pECqBna6SQmdppbnBQ, https://drive.google.com/open?id=1YvfJHDjCLQ4TxhnvKSPfucYjBGNgFjOI, https://drive.google.com/open?id=1Twk2fT9KA7DnK_djh6DFxchN09ouDwJ8, https://drive.google.com/open?id=13Tp1_iZhIM7nDCba8ZTGmup7QbpKTnl8, https://drive.google.com/open?id=158aUDkU5ERHx6ixTxOnhin4Q59qYsEgG, https://drive.google.com/open?id=1IjoR6r86cCMTn9iOEl-7mZQa1c8vUEe9, https://drive.google.com/open?id=1tT61qNPy8GOQcj6pnxDsV04LyeDYj4FE, https://drive.google.com/open?id=16tJsEpEkyNyvkYo_2UIRdK0vi9ell_qh</t>
  </si>
  <si>
    <t>ZZ121</t>
  </si>
  <si>
    <t xml:space="preserve">Resgatando a cultura da Ciranda Caiçara </t>
  </si>
  <si>
    <t xml:space="preserve">Escola Municipal Joaquim Alves de Brito - comunidade do Bananal, Ilha Grande </t>
  </si>
  <si>
    <t>Bananal</t>
  </si>
  <si>
    <t xml:space="preserve">Propiciar aos alunos, através  de oficinas,vivenciar na prática os aspectos da cultura da ciranda caiçara, promover o contato com roda de ciranda, com às cantigas, com às letras das cantigas e assim, se apropriar e orgulhar da tradição cultura que é marca da identidade de uma comunidade.
O universo da ciranda cultural, é um universo muito vasto, pode ser "explorado"  de diferentes formas em diferentes segmentos, inclusive no espaço escolar. O objetivo é Resgatar e dar visibilidade a uma cultura tradicional caiçara, que não é mais praticada na comunidade, está "adormecida há muito tempo e muitos jovens e até mesmos adultos, desconhecem esse marcar de  indentidade de muitas comunidades caiçaras.
 Visualizar às práticas das rodas de cirandas, às cantigas às contações de histórias, visa despertar o interesse dos alunos e alunas sobre a identidade cultural da Ciranda, sua origem, sua cultura. E a educação tem o dever de ampliar o olhar,  da ênfase a uma educação mais popular, voltada para o conhecimento e saberes tradicionais produzidos pelos que constituem o territórios. O fazer pedagógico, a ação pedagógica, tem o dever de ultrapassar os muros das escolas e estreitar os laços com a comunidade, promover uma maior interação entre a escola e a comunidade, fortalecer o papel da escola como locus cultural.
</t>
  </si>
  <si>
    <t>Rodas de conversas dinâmicas, Roda de dança da ciranda caiçara.</t>
  </si>
  <si>
    <t>ZZ122</t>
  </si>
  <si>
    <t xml:space="preserve">Visita de convivência no Araçá </t>
  </si>
  <si>
    <t>No rancho de pescadores em construção no Araçá em São Sebastião S/N</t>
  </si>
  <si>
    <t>Centro de São Sebastião, Costa Sul de São Sebastião</t>
  </si>
  <si>
    <t>Araçá, Maresias</t>
  </si>
  <si>
    <t>Foi uma reunião a convite dos pescadores para vistoria das obras do rancho e dialogar com os pescadores de outros ranchos sobre a implantação do TBC na comunidade, com isso houve estreitamento dos laços colaborando com a construção da rede de educação socioambiental que é nosso objetivo principal.</t>
  </si>
  <si>
    <t>ZZ123</t>
  </si>
  <si>
    <t>Planejamento da Rede Nhandereko 2024</t>
  </si>
  <si>
    <t>Rua F, 32- Picinguaba</t>
  </si>
  <si>
    <t>Planejar as ações da Coordenação Rede e integrar as ações com outros projetos executados do OTSS/ FCT</t>
  </si>
  <si>
    <t>A coordenação da Rede Nhandereko/TBC do FCT se reuniu nos dias 05 e 06 de dezembro para planejar as ações do Ano 2024, entre as ações debatidas ressaltou-se a necessidade de fazer uma formação sobre TBC para os Educadores do Projeto Redes, o TBC tem sido uma grande demanda das comunidades onde o projeto Redes atua, conforme apontado nos Blocos Temáticos, no segundo dia do planejamento participaram dessa atividade os integrantes do GT pesca do FCT, foram debatidas pautas sobre o fortalecimento da pesca artesanal e propostas para integrar as ações da pesca ao Turismo de Base comunitária.</t>
  </si>
  <si>
    <t>https://drive.google.com/open?id=1QxLJ5qKorBg-0nZh-VptNIsS7pzvgHH_, https://drive.google.com/open?id=1yHFaUgkWkW9keTQFcYk_ALhyGtQxY577</t>
  </si>
  <si>
    <t>ZZ124</t>
  </si>
  <si>
    <t xml:space="preserve">Participação na Audiência Pública referente à liminar sobre a remoção de aproximadamente 900 moradias na Vila Sahy </t>
  </si>
  <si>
    <t>Fórum de São Sebastião - TJSP, R. Emídio Orselli, 333 - Varadouro, São Sebastião - SP.</t>
  </si>
  <si>
    <t>Barra do Sahy, Boiçucanga</t>
  </si>
  <si>
    <t>Participar e acompanhar a audiência pública junto à União dos Atingidos, referente à liminar lançada pela Procuradoria Geral do Estado de São Paulo que prevê a demolição de 890 casas da Vila Sahy sob a justificativa de estarem em área de risco socioambiental.</t>
  </si>
  <si>
    <t>A audiência foi iniciada às 14h do dia 05 de Dezembro, na 1° Vara Cível da Comarca de São Sebastião (porém ocorreu também de forma online), para decidir sobre as demolições de 890 moradias da Vila Sahy e a possível realocação dos moradores. A audiência durou aproximadamente 10 horas em função de inúmeras colocações que foram postas pelos promotores, defensores públicos, representantes da União dos Atingidos (que apenas tiveram direito a duas falas), moradores da Vila Sahy e advogados da associação, bem como os parlamentares presentes. Ao fim, decidiu-se pela prorrogação da decisão judicial, para que houvesse tempo do Juiz estudar o processo e analisar os pontos colocados por moradores e seus representantes, assim como, do outro lado, os pontos da Companhia de Desenvolvimento Habitacional e Urbano (CDHU), cujo consórcio foi feito pelo governo do Estado para construção de moradias populares para as comunidades atingidas, e também, pela empresa de licenciamento ambiental REGEA Ambiental, contratada pelo governo para o estudo técnico que embasa o processo, utilizando verba da Gerando Falcões (ONG que arrecadou doações durante a tragédia-crime para os moradores e moradoras atingidas).</t>
  </si>
  <si>
    <t>https://drive.google.com/open?id=1v36YDuUVGO49EiaSWVjghDn16za4iiH5, https://drive.google.com/open?id=1sufd9uFIkvKtBewPJ0UKmHsQ3KZGfbZR, https://drive.google.com/open?id=1-rD9Rf4z5mMmEVpObCWadf10SHn8f24p, https://drive.google.com/open?id=1dH93RVwKxjTFRPb6l36KVWXp1MFAxZHJ, https://drive.google.com/open?id=1r84qnteBFPQC5k5aAJ1yUUTMN291dsc9, https://drive.google.com/open?id=1OQCe9BI4-6aaGZOxUp1M9oIw8Gf0AAa8, https://drive.google.com/open?id=19URy73cqFDcAJDAySjXoDatIXV9ABErl, https://drive.google.com/open?id=1-TqkZDYVzF07_2Av_KDqDbCcqkvQKwF4, https://drive.google.com/open?id=1TdjzxI60saJbBHy6Rip6yV9EiI_eFJHi, https://drive.google.com/open?id=1cYA0LW8TRK6otUNaRBXUz7SPP8xogqQa</t>
  </si>
  <si>
    <t>ZZ125</t>
  </si>
  <si>
    <t xml:space="preserve">Reunião ordinária do conselho consultivo </t>
  </si>
  <si>
    <t xml:space="preserve">Sede da estação ecológica/Mambucaba </t>
  </si>
  <si>
    <t>Praia Vermelha - Perequê, Tarituba, Vila Histórica de Mambucaba</t>
  </si>
  <si>
    <t xml:space="preserve">Assinatura do Termo de Compromisso dos pescadores da comunidade da Praia Vermelha </t>
  </si>
  <si>
    <t xml:space="preserve">Após a rodada de apresentação dos presentes, foi apresentado os próximos passos da revisão do plano de manejo, indicando a possibilidade de criação de GT's para agilizar a sistematização do documento. Duas instituições solicitaram formalmente integrar o conselho: Instituto Boto Cinza e a UFRRJ, ambas aceitas pelo conselheiros por meio de votação. Em seguida foram feitos informes sobre o andamento da revisão do termo de compromisso de Tarituba e os pescadores da praia vermelha foram convocados para a assinatura do termo. </t>
  </si>
  <si>
    <t>https://drive.google.com/open?id=1ezcu0jw9phxfwn3xxLf9elsFk4u9nDM-, https://drive.google.com/open?id=1yGWi_rtknX2DjMxAYgcZrzxQG9BEWllH, https://drive.google.com/open?id=1lZ_tsRgu-E7FCUnE9RYQDjEB-CQ-ZjQw, https://drive.google.com/open?id=15lYHy68QxPzvirm6ZQBWB3Y0GrNoHPrE, https://drive.google.com/open?id=1KsW1kTR_ez56zk9S_RdHWgcL3qYqLB6N, https://drive.google.com/open?id=16fThbl60sDwQA_s4knXdFvxnpekJOFet</t>
  </si>
  <si>
    <t>ZZ129</t>
  </si>
  <si>
    <t>Oficina de Turismo de Base Comunitária PEA Elementus</t>
  </si>
  <si>
    <t>Auditório da Cia Docas</t>
  </si>
  <si>
    <t>Araçá, Boiçucanga, Pontal da Cruz</t>
  </si>
  <si>
    <t>Participar da oficina de turismo de base comunitária promovida pelo PEA Elementus a convite da comunidade pesqueira Baía do Araçá</t>
  </si>
  <si>
    <t>A oficina de TBC foi ministrada pela Niuara, Secretária Adjunta da Secretaria Municipal de Turismo, que explanou, com auxílio de apresentação em slide, conceitos básicos de TBC, contou da probabilidade de um curso técnico na área, ofertado pelo município para as comunidades, organizado pelo Senac. Depois da apresentação da secretária, o diálogo foi aberto aos participantes, que levantaram suas dúvidas, críticas e sugestões.</t>
  </si>
  <si>
    <t>https://drive.google.com/open?id=1yYObIPpOkTubK_o9JyQoEdKn1V45voiE, https://drive.google.com/open?id=1OuRuJ1atcBC2_whVn7NLkpmJ4dGGRzjq</t>
  </si>
  <si>
    <t>ZZ130</t>
  </si>
  <si>
    <t>Seminário de TBC do PEA Porto</t>
  </si>
  <si>
    <t xml:space="preserve">Sede do Porto São Sebastião </t>
  </si>
  <si>
    <t>Araçá, Baraqueçaba, Maresias, São Francisco</t>
  </si>
  <si>
    <t>Foi uma atividade muito produtiva pois além de poder aprender mais sobre o TBC na visão do poder público municipal, articulamos uma apresentação do feedback sobre a partilha de TBC em Martim de Sá-Paraty no espaço do PEA Porto e com isso criando um laço entre os PEAs, inclusive convidamos o poder público municipal a participar também criando laços, articulamos com a associação de pescadores de Boiçucanga para apresentar o feedback do grito da pesca na associação também estabelecendo laços e acompanhamos os parceiros da APECO fortalecendo esse vínculo, com isso subimos mais um degrau na construção de rede de formação socioambiental.</t>
  </si>
  <si>
    <t>ZZ131</t>
  </si>
  <si>
    <t>Reunião Purba Vila de Baixo</t>
  </si>
  <si>
    <t>Residência Comunitária</t>
  </si>
  <si>
    <t>Puruba</t>
  </si>
  <si>
    <t>https://drive.google.com/open?id=12iVTivL_yhvD5xKIj2lys6nDfTYU0DYU</t>
  </si>
  <si>
    <t>Entender os processos de acusação de grilagem do território pela comunidade. E iniciar diálogo com outro núcleo da comunidade.</t>
  </si>
  <si>
    <t>Segundo as informações apuradas, a comunidade do Puruba praia e dividida em dois núcleos, que são popularmente chamados de católicos e evangélicos, sendo os últimos da Vila de Baixo. A vila dos católicos participou da cartografia social do Projeto Povos, e a não participação da Vila de Baixo foi indicada pelos comunitários pela falta de informação sobre o assunto e o não repasse interno da atividade, demonstraram que a falta de diálogo entre as Vilas do Puruba é uma realidade. Observou-se, portanto, um conflito interno, não gerado pela participação no Projeto Povos, mas anterior, sendo este um assunto que foi parcialmente aprofundado durante o encontro. No caso de ações de projetos foi gerado também um mal-estar na distribuição do Vale Gás na Campanha Cuidar é Resistir, algo que precisaremos apurar internamente, para que não ocorra em outros momentos</t>
  </si>
  <si>
    <t>https://drive.google.com/open?id=1eKqzvHEdquy-dbnMkgg_6kaIjFQqSuyb, https://drive.google.com/open?id=1cqiqpBCb7QI21WQIHiJvZn72LjvW8VfO, https://drive.google.com/open?id=1vS7ars7FNJPZHY6fqzX07_V6SRwMQKkb, https://drive.google.com/open?id=12KfIeNYsWTephLxlX8DS8sOJv2Xqf9h4, https://drive.google.com/open?id=1dBb-jvk091Mk1O3ulmLTrm7A9Kj9lWRd, https://drive.google.com/open?id=1k8hVGyP3ZACUJFZwepgbMdIkHUGapmPO, https://drive.google.com/open?id=1ec2l1T95XmtikUtfNSsE-_5A2bYQxlKI, https://drive.google.com/open?id=1EipSboKScOJqDcrth4lWJx8DF3sf0AUs, https://drive.google.com/open?id=1c5nIea3SkbelMWGpbZjmejlV1UlGqh6w, https://drive.google.com/open?id=1ewMOblgeY3cuszGtlvcsdzFqPXinWq_7</t>
  </si>
  <si>
    <t>ZZ132</t>
  </si>
  <si>
    <t>Planejamento da Oficina Gestão de Riscos</t>
  </si>
  <si>
    <t>Online, via google meet</t>
  </si>
  <si>
    <t>Barra do Sahy, Boiçucanga, Monsuaba</t>
  </si>
  <si>
    <t>Fazer o planejamento da Oficina de Gestão de Riscos para os atingidos da Costa Sul de São Sebastião e pensar a organização logística para o evento (alimentação, hospedagem, transporte, locais de reunião, etc).</t>
  </si>
  <si>
    <t>Foram discutidas as possibilidades de lugares das comunidades onde poderiam ser feitas as reuniões e visitas de campo, além da metodologia/formato da oficina. Foi discutida a possibilidade de se levar jornalista pra fazer uma matéria sobre o tema, formas de divulgação e comunicação com as comunidades para convidá-las para a oficina, além de organizar o roteiro das visitas de campo, articuladas com os espaços de diálogo.</t>
  </si>
  <si>
    <t>ZZ133</t>
  </si>
  <si>
    <t>AFA - Encontro Popular pela Educação Pública de Paraty</t>
  </si>
  <si>
    <t>Restaurante do Quilombo do Campinho</t>
  </si>
  <si>
    <t>Centro - Pontal/Chácara, Ilha do Araújo, Paraty-Mirim, Ponta Negra, Pouso da Cajaíba, Praia do Sono, Tarituba</t>
  </si>
  <si>
    <t xml:space="preserve">alinhar a pauta de diversos movimentos relacionados a educação do município para a formação do Fórum Popular de Educação de Paraty que dará subsídio para o Fórum de Educação de Paraty que vai puxar as conferências para a elaboração do Plano Municipal de Educação de Paraty  decênio 2024-2034, e também acompanhar o cumprimento do referido Plano. </t>
  </si>
  <si>
    <t>Encontro de Educação de Paraty para tratar da situação da educação e construir articulação política com a participação de comunitárias/os.</t>
  </si>
  <si>
    <t>ZZ134</t>
  </si>
  <si>
    <t>Eleição do Conselho dos Povos Originários e Comunidades Tradicionais</t>
  </si>
  <si>
    <t xml:space="preserve">Rua Gastão Madeira, 101, centro-Secretaria de Educação </t>
  </si>
  <si>
    <t>Enseada, Picinguaba, Praia da Almada, Praia da Fortaleza, Prumurim, Puruba, Quilombo da Caçandoca/Caçandoquinha, Quilombo da Fazenda</t>
  </si>
  <si>
    <t>Apoiar as Comunidades de abrangência do projeto Redes na mobilização, divulgação e inscrição para concorrer as Cadeiras do Conselho dos povos Originários e Comunidades Tradicionais.</t>
  </si>
  <si>
    <t xml:space="preserve">Os educadores do projeto Redes tem acompanhado o processo de construção do Projeto de Lei para a Constituição do Conselho Municipal  dos Povos Originários e Comunidades Tradicionais de Ubatuba, foram realizadas algumas reuniões até a aprovação da Lei e por fim o lançamento do Edital para inscrição e Eleição para composição do Conselho que ocorreu dia 11 de Dezembro de 2023, os educadores apoiadores do projeto Redes colaboraram com o processo de mobilização e inscrição das lideranças comunitárias das Comunidades Quilombolas, Indígenas e Caiçaras. Uma conquista histórica que uniu os esforças dos três povos para construção desse importante espaço de articulação, de diálogos e de propostas de políticas públicas.  </t>
  </si>
  <si>
    <t>https://drive.google.com/open?id=1XDaeKiOuP16lygB4_a5fvjNAMSxm-FEm, https://drive.google.com/open?id=1R2qzAFLC89IrdUMtAev4Y8_FR4a4dxWG, https://drive.google.com/open?id=1EJ5XqWY5KFzLzDWIwobk9Ccdzj5laH7R</t>
  </si>
  <si>
    <t>ZZ135</t>
  </si>
  <si>
    <t xml:space="preserve">Ação Formativa Turismo de Base Comunitária, Cestaria e Juventudes </t>
  </si>
  <si>
    <t>Sede do Receptivo de Turismo de Base Comunitaria de São Gonçalo; Ilha do Pelado (Quiosque da Dona Bete)</t>
  </si>
  <si>
    <t>Nesse contexto a Ação Formativa Praticas Tradicionais Caiçaras na Comunidade Caiçara de São Gonçalo, tem como objetivo fortalecer as atividades organizativas locais, como a Rede de Turismo de Base Comunitária de São Gonçalo e o Coletivo de Artesanato de São Gonçalo. Esse fortalecimento se dá através das formações das juventudes da comunidade, e também de agentes comunitários locais que atuam nessas organizações.
- Reconhecimento da Identidade Caiçara para a juventude. - Fortalecimento das Praticas Tradicionais Caiçaras. - Construção de novas representações comunitárias. - Fortalecimento da luta pelo Território Caiçara de São Gonçalo. - Fortalecimento das organizações comunitárias.</t>
  </si>
  <si>
    <t>A Ação Formativa Turismo de Base Comunitária, Cestaria e Juventudes.</t>
  </si>
  <si>
    <t>https://drive.google.com/open?id=1JyGkmuzpFwXmDfe1Cd_XJR0u2LpajfpN, https://drive.google.com/open?id=1ixvApm14x93fuLRcET6mrnO36XqP2gmD, https://drive.google.com/open?id=1HqILnIqAzIfsvZms02H3Ces1k7P7b7xw, https://drive.google.com/open?id=1HhgmWVNGnLvWGK5yVT_n2HAapY6K-jeH, https://drive.google.com/open?id=1GWBnbKcrpFJixyz0qd0EI-QulO_-QSpW, https://drive.google.com/open?id=17VouV_RqVKAEmmkVDGNt4Fo9dVno_GIh, https://drive.google.com/open?id=1Gly3q_QUfzMUeZsLj75ddoA4FKMZgkv8, https://drive.google.com/open?id=15cv6GcaTutI0beiCifP6uMu--a-Rlrt0, https://drive.google.com/open?id=1Tw0ko-PW69BDVXAqYIgfJ4G4kwd5R_5n, https://drive.google.com/open?id=1Uqq8AvspAgd4fibHpyOCCW4hTAKkYT-P</t>
  </si>
  <si>
    <t>ZZ136</t>
  </si>
  <si>
    <t>Reunião de Planejamento da Incubadora de Tecnologias Sociais do OTSS</t>
  </si>
  <si>
    <t xml:space="preserve">Quilombo da Fazenda - Ubatuba </t>
  </si>
  <si>
    <t>Quilombo da Fazenda</t>
  </si>
  <si>
    <t>https://drive.google.com/open?id=1nEAp7diYM_K8ksNurHZD9ZS9hKCXQQ-r</t>
  </si>
  <si>
    <t>Planejamento da ITS para 2024</t>
  </si>
  <si>
    <t xml:space="preserve">A reunião de planejamento da ITS teve como objetivo avaliar as atividades que foram planejadas para 2023, analisando por frente quais atividades foram realizadas e quais não foram possivel de ser excutadas, bem como apaontar os pontos positivos da equipe da ITS. No segundo dia, 11/12/2023, foi o dia das frentes da ITS se reunirem junto com comunitários e comunitárias convidados que fazem parte e estão envolvidos nas atividades de cada frente. Tivemos a participação da Patricia enquanto coordenadora da Rede Nhandereko e da Nilmara como integrante do GT Pesca. Nesse dia cada frente conversou sobre o planejamento das ações para 2024, estipulando metas e prazos. No fim do dia, os planejamentos foram compartilhados para que todas as frentes pudessem se interar das outras ações que serão realizadas em 2024, dessa forma foi notado o quanto as atividades das frentes estão conectadas entre si e que a execução de uma ação de uma frente contribui para ações de outras frentes. A coordenação do FCT tambem participou desse dia e compartilhou as ações e planejamento para 2024. No dia seguinte, foi feito o fechamento da reunião, compartilhado o calendario das ações de 2024 que já estavam previstas e incluidas as ações das frentes. </t>
  </si>
  <si>
    <t>https://drive.google.com/open?id=1NuqJNLkoPinnB__Fx737J6465qNZRVoQ, https://drive.google.com/open?id=1W22D_zdnjSJkReopwYZu-s8ttT72Appa</t>
  </si>
  <si>
    <t>ZZ138</t>
  </si>
  <si>
    <t>Visita de convivência</t>
  </si>
  <si>
    <t>Praia da Armação</t>
  </si>
  <si>
    <t xml:space="preserve">Armação </t>
  </si>
  <si>
    <t>O objetivo principal desse campo, foi o de realizar algumas visitas de convivência nas comunidades que ainda não tínhamos entrado em campo no canal da Ilhabela.</t>
  </si>
  <si>
    <t xml:space="preserve">Chegamos na Ilhabela, Maíra (coordenadora de campo) e Enaiê (educadora apoiadora), por volta das 8:30 para encontrar com Jenifer (educadora mobilizadora/de base) e alinharmos durante o café da manhã, como seria essa entrada em campo nessas comunidades. Começamos indo para a praia da Armação e praia do Pinto, que fica ao norte da Ilha. Lá conhecemos dois caiçaras, um deles pescador e o outro trabalhando no turismo, com drinks e aluguel de caiaques. Abordamos o tema do Projeto Redes, explicamos de forma bem resumida o Projeto e conseguimos os telfones deles para podermos manter contato e marcar uma nova ida na comunidade para aprofundamento das relações e do Projeto. Essas praias, são duas comunidades que já não moram nenhum caiçara, nem pescador, nem ninguém local. Mais uma vez, nos foi falado que os caiçaras foram expulsos de suas terras, para a invasão da especulação imobiliária e do turismo de massa e de luxo. O que encontramos nessas praias, para além dos banhistas, foram restaurantes luxuosos, casas de veraneio e condomínios e/ou pousadas, hotel. Fizemos uma pausa para o almoço e depois seguimos para a comunidade de Taubaté, no sul da Ilha. </t>
  </si>
  <si>
    <t>ZZ139</t>
  </si>
  <si>
    <t>Praia do Pinto</t>
  </si>
  <si>
    <t>ZZ140</t>
  </si>
  <si>
    <t>Praia de Taubaté</t>
  </si>
  <si>
    <t>Taubaté</t>
  </si>
  <si>
    <t>Encontramos um caiçara, dono de uma pizzaria, que aceitou ouvir o que é o Projeto e também nos mostrou um pouco da realidade da comunidade dele. Fomos na costeira com ele, onde ele mostrou conflitos de terra com um tubarão que se acha dono de tudo ali em volta e também da destruição do rancho de pesca de alguns caiçaras. Mesmo com a presença da prefeitura e suas benfeitorias, esse tubarão continua desrespeitando o modo de vida desses moradores e também os ameaçando de diversas formas. A especulação imobiliária, os grandes condomínios, que desrespeitam o socioambiental existente em sua volta, é uma das principais ameaças para esses moradores. E essas grandes tensões, começam a existir, muito claramente, com a chegada dos grandes empreendimentos como o porto de São Sebastião, a duplicação da BR, a exploração de petróleo e gás, a pesca industrial, entre outros. Finalizamos o dia, satisfeitas com os contato que fizemos e com todas as conversas com essas pessoas.</t>
  </si>
  <si>
    <t>ZZ141</t>
  </si>
  <si>
    <t>Reunião de planejamento para oficina de gestão de riscos na costa sul de São Sebastião.</t>
  </si>
  <si>
    <t>Boiçucanga, Maresias</t>
  </si>
  <si>
    <t>Reunião para planejamento da oficina de gestão de riscos, foi repassado a cadeia logística e o material a ser impresso..</t>
  </si>
  <si>
    <t>ZZ143</t>
  </si>
  <si>
    <t>Reunião de Comissão de base na comunidade de Tarituba</t>
  </si>
  <si>
    <t>Centro de Referencia da Ciranda Caiçara de Tarituba.</t>
  </si>
  <si>
    <t>Reunião de emergência solicitada pela presidente da Associação de Moradores de Tarituba.</t>
  </si>
  <si>
    <t xml:space="preserve">A reunião de comissão de base foi solicitada com caráter emergencial pela atual  presidente da Associação de Moradores, Aldia Bulhões. Cabe destacar que a comunitária foi cursista do Maré de Saberes e compõe a Coordenação Político Pedagógica (CPP) do projeto Redes.  Aldia também é cirandeira pertencente ao núcleo familiar dos Bulhões ,  filha do Mestre Pardinho , figura muito importante para manutenção da Ciranda Caiçara de Tarituba. </t>
  </si>
  <si>
    <t>https://drive.google.com/open?id=1B3Il-J6I1JB9zG5BEd4uwdcETKi-lUkL, https://drive.google.com/open?id=1ahangUzMRZ9-oofkFf8PIJYCOXAijm8V</t>
  </si>
  <si>
    <t>ZZ144</t>
  </si>
  <si>
    <t>Reunião do Núcleo de acompanhamento Lohan Paulo dos Santos</t>
  </si>
  <si>
    <t>Via plataforma Google Meet</t>
  </si>
  <si>
    <t>Ilha do Araújo, Praia do Sono, São Gonçalo, Tarituba, Trindade</t>
  </si>
  <si>
    <t xml:space="preserve">O Objetivo da reunião foi realizar junto aos representantes do núcleo de acompanhamento o levantamento das temáticas prioritárias para os 8 cursos da Rede de Formação Socioambiental (RFS) previstos para o ano de 2024, além de apresentar algumas pautas relacionadas ao tema que surgiram durante a reunião do Projeto Político Pedagógico realizada nos dias 29 e 30 de Novembro de 2023 em Ubatuba. </t>
  </si>
  <si>
    <t>Conforme o Roteiro para orientação do levantamento das temáticas prioritárias para os 8 cursos da Rede de Formação Socioambiental (RFS) com os Núcleos de Acompanhamento (NAs), foram apresentadas 8 questões para os participantes da reunião e para cada questão apresentada no roteiro de orientação foi realizada uma rodada de falas onde cada participante pode apresentar as temáticas que considera importante tanto para sua comunidade como para o território como um todo.</t>
  </si>
  <si>
    <t>ZZ145</t>
  </si>
  <si>
    <t>Visita de convivência na Bahia do Araçá - São Sebastião</t>
  </si>
  <si>
    <t>Bahia do Araçá - São Sebastião</t>
  </si>
  <si>
    <t>https://drive.google.com/open?id=1WTrN_mUvlQN6JxlUFHv0BzSFUPnNx3Dm</t>
  </si>
  <si>
    <t>Visita de convivência na comunidade Bahia do Araçá.</t>
  </si>
  <si>
    <t>Conversa com a comunidade Bahia do Araçá</t>
  </si>
  <si>
    <t>https://drive.google.com/open?id=1ra6Iqt5nF-NDCRVFQnHzYMfvqVEMtnEs, https://drive.google.com/open?id=1XJYYroPBQOxJwp6VP9aCTpnjbUrIduOr</t>
  </si>
  <si>
    <t>ZZ146</t>
  </si>
  <si>
    <t xml:space="preserve">Visita de convivência na Baía do Araçá </t>
  </si>
  <si>
    <t>Baía do Araçá</t>
  </si>
  <si>
    <t>Realizar a visita de convivência na comunidade Baía do Araçá.</t>
  </si>
  <si>
    <t>Visita de convivência na Baía do Araçá</t>
  </si>
  <si>
    <t>ZZ147</t>
  </si>
  <si>
    <t xml:space="preserve">Oficina de monitoramento ambiental comunitário </t>
  </si>
  <si>
    <t>Auditório do Porto de São Sebastião.</t>
  </si>
  <si>
    <t>Araçá, Maresias, São Francisco</t>
  </si>
  <si>
    <t>Reunião com os pescadores da APECO e com o PEA Porto para o começo da oficina de monitoramento ambiental comunitário.</t>
  </si>
  <si>
    <t>ZZ148</t>
  </si>
  <si>
    <t xml:space="preserve">Reunião do comitê de bacias hidrográficas do litoral norte </t>
  </si>
  <si>
    <t xml:space="preserve">Quilombo da Caçandoca </t>
  </si>
  <si>
    <t>Costa Sul de São Sebastião, Norte de Paraty</t>
  </si>
  <si>
    <t>Maresias, Quilombo da Caçandoca/Caçandoquinha</t>
  </si>
  <si>
    <t>Reunião de fechamento do ano do comitê.</t>
  </si>
  <si>
    <t>ZZ150</t>
  </si>
  <si>
    <t xml:space="preserve">Visita de convivencia no Lazaro - construção de Oficio da Associação de Pescadores do Saco da Ribeira para entregar no Grito da Pesca em Brasília </t>
  </si>
  <si>
    <t>Comunidade do Lazaro</t>
  </si>
  <si>
    <t>Lázaro</t>
  </si>
  <si>
    <t>https://drive.google.com/open?id=1irfD4HwNrv7xnwJD-OLvYJlt6kNHJzza</t>
  </si>
  <si>
    <t xml:space="preserve">Construção do Oficio da Associação dos Pescadores do Saco da Ribeira como incidência politica dos pescadores para o Grito da Pesca em Brasília </t>
  </si>
  <si>
    <t>A visita ocorreu, pois no dia 9/11/2023 o FCT, GT Pesca e o MPP realizaram uma ação formativa sobre o Grito da Pesca que foi em Brasília do dia 20 ao 25 de novembro. Dessa formação saiu como encaminhamento para as associações, coletivos e movimentos sociais construírem um ofício com o objetivo de ser uma ferramenta de incidência política a ser entregue no Grito da Pesca, direcionada às secretarias e/ou Ministério. Sendo assim, o GT Pesca elaborou um modelo de ofício para que as associações pudessem utilizar na construção da sua carta.  A partir disso, a visita de convivência foi realizada com o pescador, vice-presidente da Associação dos Pescadores do Saco da Ribeira e comunitário do Lázaro, o qual foi para o Grito da Pesca. A visita aconteceu na casa do pescador, e a carta foi escrita coletivamente junto com ele para que atendesse o pedido da comunidade e da associação.</t>
  </si>
  <si>
    <t>https://drive.google.com/open?id=1RdD21pv7m4R7Zsfs9pvJmu8x9Ft-xLJA</t>
  </si>
  <si>
    <t>YY003</t>
  </si>
  <si>
    <t>Teatro Municipal de São Sebastião - Av. Dr. Altino Arantes, 2 - Centro, São Sebastião - SP</t>
  </si>
  <si>
    <t>Barra do Sahy</t>
  </si>
  <si>
    <t>A reunião pública foi organizada pela Defensoria Pública municipal, junto à Companhia de Desenvolvimento Habitacional e Urbano, para apresentar o projeto habitacional do processo movido pelo Governo do Estado de São Paulo através da Procuradoria Geral e com execução da CDHU na Vila Sahy, que prevê a demolição de 893 moradias para a construção de um parque, e também, para escutar o que a população tem a dizer a respeito desse projeto (que é sobre suas vidas e foi feito de forma arbitrária), para através deste diálogo, auxiliar o Juiz na tomada de decisão. É importante ressaltar que este espaço de escuta só existiu pois houve muita mobilização popular antecedendo essa reunião, desde manifestações, ofícios, mobilização da opinião pública por meio de redes sociais e sua repercussão.   A Reunião foi realizada no centro de São Sebastião, no Teatro Municipal, e contou com transporte para buscar os moradores e moradoras da Vila Sahy. A reunião foi iniciada às 8h da manhã, aberta pela Defensora Patrícia, que chamou à mesa um representante da Vila Sahy, a presidenta da associação de bairro, os líderes de rua, representantes da CDHU, o Coronel André Porto, entre outros. Ao início, a representante da CDHU fez uma breve apresentação do estudo ambiental feito (incluso no processo) por uma empresa privada chamada REGEA Ambiental, mostrando as áreas que estão no radar para a demolição, de acordo com seu risco socioambiental, além disso, ela apresentou o projeto que seria desenvolvido após as demolições das casas. Depois, foi aberta a discussão, em que moradores e moradoras da Vila Sahy (e alguns atingidos de outros bairros, como Topolândia, Beira Rio e Juquehy) se manifestaram contrários ao projeto da CDHU e do governo do Estado, e ressaltando todo o abandono que houve ao longo do ano de 2023 que sucedeu uma tragédia socioambiental que vitimou mais de 65 pessoas e deixou tantas famílias vulnerabilizadas e pessoas traumatizadas. Após 10 meses de abandono, a “solução” apresentada pelo governo do estado, para a população residente dos morros na Vila Sahy foi a possível perda de suas casas. É importante ressaltar que a maioria da população da Vila Sahy paga IPTU, compraram seus terrenos, e tem documentos de suas casas. Além disso, já existem projetos de regularização fundiária que foram ganhos na justiça para serem realizados pela prefeitura do município de São Sebastião, e nele prevê o estudo técnico de todas as regiões que apresentam riscos socioambientais, além da garantia da moradia digna para a população, porém, este projeto nunca saiu do papel, e até hoje, é uma luta que vem sido travada pela população. Durante a reunião, muitas pessoas levantaram essa questão, utilizando daquele espaço para a reivindicação desta pauta. Outra questão levantada foi a do silêncio do prefeito Felipe Augusto perante à situação, pois quem moveu o processo foi o governo do estado, e apesar de toda a mobilização, não houve posicionamento do prefeito, e nesta reunião não havia nenhum representante da prefeitura que pudesse escutar a população ou ao menos dar um posicionamento referente à liminar. Após alguns dias da reunião, saiu a decisão do juiz referente à liminar, que reduziu significativamente a quantidade de casas a serem demolidas e prevendo a realocação dessas famílias, além disso, foram impostas inúmeras condições que dessem respaldo e garantia para que essas famílias não tivessem tantos prejuízos financeiros e sociais, incluindo indenização e pagamento pelo seu imóvel.  Avalio que a participação neste espaço pela comunidade é de extrema importância para que haja escuta e se construam possibilidades a partir de suas demandas, afinal, estão decidindo sobre suas vidas! Porém, esta reunião aparentou ser uma estratégia para que o governo mostre que está ouvindo a população e que este projeto do estado com a CDHU está sendo um processo participativo, quando na verdade, o projeto já estava pronto e estava sendo imposto à comunidade, se não houvesse mobilização popular ou conhecimento sobre a liminar, a população da Vila Sahy teria sido retirada à força de suas casas e de sua comunidade da noite para o dia. Além disso, não tinham representantes da prefeitura, e poucos atores do processo de fato compareceram. É importante ressaltar que este processo foi feito com um investimento aproximado de 430mil reais, e que o governador do estado de São Paulo, no mês de janeiro, decidiu pela sua retirada após a decisão judicial.</t>
  </si>
  <si>
    <t>https://drive.google.com/open?id=1IJTVWsWCMnIYW3YK0XzoDR1ZN7gIS7Xj, https://drive.google.com/open?id=14uvMIUS0iHG7mhDtLn77skytgPj8DAEV, https://drive.google.com/open?id=1NvFnrnux9MsVRSCgM2HUrlNzAllV5fxM, https://drive.google.com/open?id=1wH3agUKSh-oWZu1FFiQAsUkpTHng6iWe, https://drive.google.com/open?id=1K3PoaAeRrpBKpbBdXXR64MPy0EFOKRJe</t>
  </si>
  <si>
    <t>https://drive.google.com/open?id=16VmgHryGZj9z3VXnl4bS_Ay_r7wtdYZT</t>
  </si>
  <si>
    <t>ZZ151</t>
  </si>
  <si>
    <t>Visita de convivência na comunidade de Ilha de Jaguanum</t>
  </si>
  <si>
    <t>AMPIJ - Ilha de Jaguanum</t>
  </si>
  <si>
    <t>Ilha de Jaguanum</t>
  </si>
  <si>
    <t>Dar continuidade ao processo de relação de proximidade com os comunitários</t>
  </si>
  <si>
    <t>Evento de encerramento das atividades de 2023 na comunidade. A Associação de Moradores junto com a Educadora formada pelo Curso Maré de Saberes Mariza Gama, que até a atividade fazia parte do quadro de diretoria da associação,  realizaram a festa de Natal da comunidade com muitas brincadeiras e homenagens, participaram deste eventos cerca de 50 pessoas a maioria crianças para a chegada do Papai Noel, a forte presença das mulheres da comunidade é nosso ponto focal para 2024, pois pretendemos atingir a esse público para a criação do coletivo de mulheres de Mangaratiba. Nós do projeto Redes estivemos presentes para a arrumação e preparação da festa, pois neste mesmo dia tinha planejado em caráter de Urgência,  um evento beneficente para a  comunidade do Bracuí , que foram acometidos pelas fortes chuvas do último dia 08/12 que deixou nossos parceiros de luta em situação  de vulnerabilidade. Na comunidade de  Muriqui , reunimos os músicos locais para um grande beijo vento onde a entrada era um quilo de alimento não perecível e outras doações inclusive com doações em dinheiro para a conta do Verde Cidadania. Eles podiam fazer por pix diretamente nesta conta. Conseguimos arrecadar 9 caixas de roupas ( homens, mulheres e a crianças) 30 fardos de água mineral, 48 cestas básicas e material de limpeza.</t>
  </si>
  <si>
    <t>ZZ152</t>
  </si>
  <si>
    <t>Escola Municipal Sítio Forte - Praia do Sítio Forte s/n Ilha Grande Angra dos Reis. RJ. CEP - 23900-000</t>
  </si>
  <si>
    <t>Enseada Sítio Forte</t>
  </si>
  <si>
    <t>https://drive.google.com/open?id=1_9ZdDSOhk1gRD2UcojFt8-XGcu6A_jxp</t>
  </si>
  <si>
    <t>Apresentar para a comunidade da Praia do Sítio forte, o projeto redes.</t>
  </si>
  <si>
    <t xml:space="preserve">Reunião com os comentários e apresentação do projeto redes e caminhada na comunidade, conversas sobre às demandas dos comunitários. </t>
  </si>
  <si>
    <t>ZZ153</t>
  </si>
  <si>
    <t>Visita de convivência na Ilha de Itacuruçá</t>
  </si>
  <si>
    <t>Praia da Gamboa - Ilha de Itacuruçá</t>
  </si>
  <si>
    <t>Ilha de Itacuruçá</t>
  </si>
  <si>
    <t>Dar continuidade ao processo de diálogo e proximidade com a comunidade para organização das agendas para 2024</t>
  </si>
  <si>
    <t>Estivemos presentes na Ilha de Itacuruçá praia da Gamboa, para o encerramento das atividades, mas devido ao feriado vento que aconteceu no dia anterior não tivemos tempo para ficarmos para a festa, tínhamos o compromisso de devolver todo material que pegamos emprestado ( mesas, cadeiras, aparelhagem de som e bebidas consignadas)  a montagem das cesta básicas para transportar o material arrecadado e a seleção das roupas.</t>
  </si>
  <si>
    <t>ZZ154</t>
  </si>
  <si>
    <t>Assinatura do Acordo Judicial de Ação Publica/TRF</t>
  </si>
  <si>
    <t>Casa de Farinha, Km 11 BR101- Ubatuba SP</t>
  </si>
  <si>
    <t>Quilombo da Caçandoca/Caçandoquinha, Quilombo da Fazenda</t>
  </si>
  <si>
    <t>Acompanhar a atividade do acordo judicial da Ação Publica do RTF e ver como o Projeto Redes pode contribuir com as ações futuras.</t>
  </si>
  <si>
    <t xml:space="preserve">No dia 18/12/23, foi assinado o Acordo Judicial da Ação Publica com o TRF, entre a Comunidade Quilombola da Fazenda e o Estado de São Paulo através da Fundação Florestal com a finalidade de Titilação da  Comunidade Quilombola, uma luta histórica que percorreu muitos anos sofrendo pressões do Estado, racismo ambiental, perseguições e criminalização das práticas ancestrais como a roça e pesca. O acordo prevê: Titulação da propriedade coletiva, permanência de todos os Quilombolas, TBC gestão comunitária e Projeto de Lei de recategorização para um RDS- Reserva de Desenvolvimento Sustentável. </t>
  </si>
  <si>
    <t>https://drive.google.com/open?id=1JhMRTRdeqtARJdZ1IEnOITa0WHbLxjcv, https://drive.google.com/open?id=1ys9QI0iqns6x1aZjbSvKpYo64HsoVvXU, https://drive.google.com/open?id=13W3smO0OzhDWtCigYAFVACs8j_aGPqlB, https://drive.google.com/open?id=1JeGpcKWmeTS36dlTao9lrsTEnczUuHY2</t>
  </si>
  <si>
    <t>ZZ157</t>
  </si>
  <si>
    <t xml:space="preserve">Oficina de Gestão de Riscos. </t>
  </si>
  <si>
    <t xml:space="preserve">Pousada Casa de Pedra, Avenida Walkir Vergani, 2550, Boiçucanga, São Sebastião/SP. </t>
  </si>
  <si>
    <t xml:space="preserve">Objetivo Geral 
— Introduzir o tema da “Gestão de Riscos Comunitária” no território das comunidades atingidas pela tragédia-crime de 19 de fevereiro de 2023 no município de São Sebastião/SP (Boiçucanga, Vila Sahy e Juquehy).  
Objetivos Específicos 
— Promover orientação a partir de conceitos técnicos que corroboram com a realidade vivenciada, a fim de instrumentalizar a população dos termos utilizados por diversas instituições; 
— Fortalecer o protagonismo comunitário nas narrativas e ações frente a tragédia- crime; 
— Promover diálogo sobre o tema da gestão de riscos e conceitos básicos de riscos de desastres, desnaturalizando que se trata de um “desastre natural”, mas de um modus operandi continuado, associado a produção de injustiça ambiental, que expõe de forma desigual os grupos sociais às  situações de vulnerabilidade, fruto dos interesses do capital, como por exemplo a pressão da especulação imobiliária e a falta de políticas públicas e de projetos de moradias populares que amparem a população, revelando uma crescente desigualdade social no município que empurra a população vulnerável para áreas irregulares e de risco ambiental; 
— Promover debate sobre a proposta de demolição arbitrária das habitações de 900 casas pela prefeitura; 
— Fortalecer a organização comunitária para fomento ao engajamento junto às Instituições Públicas e de Justiça, ressaltando o direito à participação social frente às alternativas para suas vidas; 
— Iniciar diálogo sobre a relação entre stress pós-traumático e gestão de riscos, a fim de orientar os canais existentes da Rede Pública de Saúde-SUS que atendem as demandas de ordem de saúde mental que estão latentes nas comunidades atingidas. </t>
  </si>
  <si>
    <t xml:space="preserve">Com duração de dois dias, a oficina “Gestão de Riscos” foi uma introdução para alguns/algumas representantes de comunidades atingidas da Costa Sul de São Sebastião para a multiplicação do tema em suas comunidades, e viabilização da construção de um planejamento estratégico de enfrentamento de riscos de base comunitária. Para compartilhar experiência vieram também representantes da comunidade da Monsuaba em Angra dos Reis (RJ) que já fazem um trabalho de gestão de risco e construíram seus planos de contingência.   Na oficina estiveram presentes representantes das comunidades da Tropicanga, Beira Rio, Vila Sahy, Morro do Esquimó e Vila Progresso. Entre as atividades desenvolvidas, houveram rodas de diálogos entre os moradores das comunidades, lideranças do movimento União dos Atingidos e a equipe técnica da Fiocruz e do Projeto Redes, além de visitas de campo nos territórios para reconhecimento das áreas (Morro do Esquimó, Vila Progresso, Vila Pantanal e Vila Sahy). Participamos, também, da instalação de sirene na Vila Sahy promovido pela Defesa Civil (ação esta que faz parte do planejamento de contingência promovido pelo poder público).  </t>
  </si>
  <si>
    <t>https://drive.google.com/open?id=1x9OH6k-5gmGgvkEA6K11wpyA1ZTwRtfB</t>
  </si>
  <si>
    <t>ZZ160</t>
  </si>
  <si>
    <t>Mutirão Cerco Flutuante Caçandoca</t>
  </si>
  <si>
    <t>https://drive.google.com/open?id=1d5y7lTIVvjFo0hzAoXg4UceU_7I3tsiz</t>
  </si>
  <si>
    <t>Iniciar a confecção do cerco de pesca artesanal na comunidade coletivamente</t>
  </si>
  <si>
    <t>Atividade de trabalho juntos aos mestres e jovens na confecção do cerco. Após a atividade foi realizada uma roda de conversa para esclarecimentos e planejamentos das próximas fases.</t>
  </si>
  <si>
    <t>https://drive.google.com/open?id=1oGZIl3-DFfs38WYhXwnuC9eMijV7VeWg, https://drive.google.com/open?id=1A_TkUvhytefIp4q2znE5m1c8d8bszYqB, https://drive.google.com/open?id=1FY4CeS_TLG37BOCk9TNVvfXlDUCJw5vP, https://drive.google.com/open?id=1b2E_LnpQ0fxAo8_HxOahKele7NvjGa_0, https://drive.google.com/open?id=1kd98ZOlnbYIVu6a5Rj75S5Veox-dNlYX, https://drive.google.com/open?id=1gJTzXjatbiFkWvlopTw1LgsYbgCp9sNi, https://drive.google.com/open?id=1O1LN8rxTPA8iJ9CRAjfgjCCqHVd-ts4-, https://drive.google.com/open?id=1LsGERxHEuk93ZzRV67Z7iAMBu-4O82HB, https://drive.google.com/open?id=1fIAtoo9lO1NYSEvATRQljEBOVhzRnj4o, https://drive.google.com/open?id=1Sr44lz2kzw_sKfw0bQbdJH1sfpLAwNEj</t>
  </si>
  <si>
    <t>ZZ161</t>
  </si>
  <si>
    <t>Parque Estadual Tartaruga de Pente</t>
  </si>
  <si>
    <t>Museu da Vida Marniha</t>
  </si>
  <si>
    <t>https://drive.google.com/open?id=12DTXwFqZQpfzC2_P2xqz9ipjdIF3-aFC</t>
  </si>
  <si>
    <t>Detalhamento do processo de criação do Parque Marinho Tartaruga de Pente junto aos interessados e conselheiros</t>
  </si>
  <si>
    <t>Os grupos foram divididos nas seguintes temáticas para aprofundamento: 1.	Grupo 1: ZUBE – Zona de Uso em Baixa Escala 2.	Grupo 2: Zona de Amortecimento 3.	Grupo 3: Vantagens e desvantagens Todos os presentes circularam por cerca de 40 minutos em cada grupo para que todos pudessem se apropriar dos conteúdos. Ao final as sugestões e posicionamentos foram apresentadas a todos como o resultado da Oficina.</t>
  </si>
  <si>
    <t>https://drive.google.com/open?id=13AGiiWF8WpJ2sTaxDB7oqMuXYrY0ihvQ, https://drive.google.com/open?id=1JdNLTwp4HnduSs55k70Tu5T4Y9rb9tiY, https://drive.google.com/open?id=1rYBPsqxbkGrzc5DKw_G1_NU_0Bwx-Dyi, https://drive.google.com/open?id=1oXMYHwJDiSzPTLNHrbfUGalBtHftHy3p, https://drive.google.com/open?id=1xQq8-6hPIK6eYABtI7783Qp8aDVBBRk_, https://drive.google.com/open?id=1gHmzqltdtuBY_dUxJezZZx0aArAgFRdu, https://drive.google.com/open?id=17ecPOb6bxEiQD3MQtg6uLtFx9GD1Tbpk, https://drive.google.com/open?id=14MGfpI9ObRhP_S7l5W3zEuP9SC3CmCKz, https://drive.google.com/open?id=1Cwfmx-bXYrMi3ln0sUCBtCNPj5zxfnVg</t>
  </si>
  <si>
    <t>ZZ162</t>
  </si>
  <si>
    <t>Reunião de articulação para apoio à comunidade Santa Rita do Bracuí</t>
  </si>
  <si>
    <t>Quilombo Santa Rita do Bracuí</t>
  </si>
  <si>
    <t>Angra/Conceição de Jacareí, Centro e Sul de Paraty, Costeira</t>
  </si>
  <si>
    <t>Praia do Sono, Outras (informar na especificação do público)</t>
  </si>
  <si>
    <t>https://drive.google.com/open?id=1iPSI3zE8syZ4NWFI_1QhmOVbg5wi8-xj</t>
  </si>
  <si>
    <t>Formalização de formas de apoio e construção de plano de incidência para a comunidade do Quilombo Santa Rita do Bracuí e adjacências.</t>
  </si>
  <si>
    <t>Marcela - cita as formas de apoio ao Quilombo do Bracuí (aluguel de carro, campanha feita pela Lucinha, Campanha feita pelo OTSS através da Verde Cidadania e Campanha Cuidar é Resistir); Marcela - Cita a importância de firmar acordos coletivos para utilização do recurso da Verde Cidadania: A campanha feita pelo FCT e Verde Cidadania arrecadou pouco mais de R$ 9 mil, que será repassado em forma de compra de materiais/insumos pensados enquanto prioritários pela comunidade; As compras precisam ser no CNPJ da Verde Cidadania; Raísa ficará responsável por fazer levantamento dos orçamentos e repassar à Marcela e Thati para que sejam comprados os materiais/insumos necessários e soolicitados pela comunidade; Ver a questão do abastecimento do veículo, que será feito por reembolso pelo OTSS;  Vaguinho: Esteve no Quilombo para dar apoio à comunidade no fim de semana de ocorrência do evento; Cita a importância de pensar esse debate no contexto das emergências climáticas e organizar soluções conjuntas para o enfrentamento a situação vivida pela comunidade; Esse tema dos desastres é emergente no OTSS, sendo que ele esteve em São Sebastião nesses dias discutindo com comunitários do Sahy sobre o tema; Aponta a importância de buscar formas de apoio para além de sair dos olhos das autoridades e da mídia, baseado no que viu em São Sebastião, para construir novas narrativas e interpretações sobre o tema, sobretudo dando visibilidade para o problema após um período, justamente por cair no esquecimento da sociedade e das autoridades; Para isso, provoca formas de conseguir organização coletiva para dar respostas para nós mesmos e para a comunidade; Foi iniciada uma interlocução com a VPAAPS - Vice presidência de Ambiente, Atenção e Promoção da Saúde da Fiocruz, na qual teve uma conversa com o Hermano Castro, representante da pasta, para pensar formas de apoio à comunidade; Para isso, são necessárias informações do cadastro para fazer a solicitação para a VPAAPS. Saber o que precisa, quanto precisa e quantas famílias foram afetadas; Não se sabe o tamanho do apoio, mas a partir do pedido dá para articular e solicitar o apoio! Como a gente encara isso a partir das nossas estruturas? Comunidade e associação precisam estar fortalecidas para combinar a organização dessas ações junto com o FCT; Fazer as ações juntas e planejadas entre associação e FCT, para trazer outras organizações com apoio: Fiocruz, Transpetro, Eletronuclear, Prefeitura e etc; porque o avanço sobre as demandas será muito mais assertivo; Se coloca à disposição para estar presente em outro momento debatendo e construindo medidas que ajudem a mitigar os impactos na comunidade.  Dani: Aponta a dificuldade no cadastro com as famílias, mas vai se organizar para apresentar os dados e as demandas; Solicita a organização de um mutirão com voluntários para o dia 27/dez, uma quarta-feira, para coletar as demandas. Neide: Falta de colchões para as famílias atingidas. A prefeitura não possui material para apoiar as famílias, muito menos colchões; Haviam 5 crianças quilombolas hospitalizadas na UPA infantil por conta do uso da água que deve estar contaminada; Água com odor parada atrás de casas de alguns comunitários. Precisa solicitar limpeza; Flávia: Ausência da participação da defesa civil, que em momento nenhum esteve na comunidade para verificar a situação; Verificar com a Eletronuclear se há fundos para ajuda emergencial às famílias; Dona Marilda: População está procurando a associação para pedir apoio; Muitas famílias perderam fogão; Formalizar parcerias com outras empresas e instituições; Urgência na demanda por água potável, com possibilidade de parte do recurso da campanha promovida pelo FCT e Verde Cidadania irem para a compra de água; Conseguiram recurso da Coalizão Negra por Direitos, via Mário, para a comunidade; Descaso do supermercado Dom Atacadista na montagem das cestas, falta de preparo e pouca sensibilidade para atender as famílias, especialmente do Quilombo; Conseguiram materiais de limpeza, água e 100 cestas básicas para algumas famílias; Fabi: Estão enviando e-mails para os ministérios solicitando apoio, por intermédio e acompanhamento do Castilho; Afirmar que é preciso saber quanto a lama afeta a água e a comunidade, sendo necessária a presença de um técnico para fazer essa avaliação da terra, sobretudo para garantir a segurança alimentar das famílias quilombolas; Necessidade de fazer o levantamento o quanto antes para dar início ao plano de incidência no local; Importância da instalação de pluviômetro na comunidade; Marcos Vinícius: Cita que é importante cobrar formas de prevenção da prefeitura; Informe da Defesa Civil para a comunidade de que deveria evacuar, por conta da possibilidade de rompimento da barragem; Aponta a articulação existente com o companheiro Ronaldo para o MIR - Ministério da Igualdade Racial enviar cestas básicas para a comunidade, que chegarão em breve. Além disso, solicita o acompanhamento do governo federal; Assim como ocorrido na tragédia-crime no início do ano, em São Sebastião, ressalta a importância de fazer uma oficina de comunicação popular em audiovisual para que os comunitários possam dar sua narrativa sobre o episódio.</t>
  </si>
  <si>
    <t>ZZ163</t>
  </si>
  <si>
    <t>Festa de final de ano no Quilombo da Marambaia</t>
  </si>
  <si>
    <t>Dar continuidade ao processo de articulação com a comunidade</t>
  </si>
  <si>
    <t>Evento Solene  de encerramento das Atividades no Quilombo da Ilha da Marambaia com muitas brincadeiras e a presença do Ilustre Papai Noel, contou com a presença das crianças locais e alguns membros da diretoria da ARQIMAR.</t>
  </si>
  <si>
    <t>YY004</t>
  </si>
  <si>
    <t>Reunião via Google meet, com compartilhamento de tela, com diálogo e proposta do encontro de mulheres.</t>
  </si>
  <si>
    <t> </t>
  </si>
  <si>
    <t>WW01</t>
  </si>
  <si>
    <t xml:space="preserve">Reunião de Equipe do Meso RJ </t>
  </si>
  <si>
    <t>reunião teve início às 16hs e foi mediada pela Laís, que perguntou para os presentes se podia passar um vídeo da canção, "Triste,louca ou má", da banda Francisco, el hombre. A letra da canção traz uma crítica aos padrões impostos pela sociedade sobre o corpo feminino, a luta contra o patriarcado. A letra da canção dialoga com tudo aquilo que nós lutamos contra, e lutamos diariamente para dar um basta, em todas às formas de violência contra os corpos femininos, e todas às narrativas pejorativas, que ainda inferiorizam as mulheres perante a sociedade .
  Após o vídeo, Laís perguntou para quem estava na sala naquele momento, o que acharam da música e se seria possível trabalhar o vídeo no encontro de mulheres. Fabiana faz uma análise da dança do clipe, que dançar é libertador e hoje às mulheres dançam na casa grande. Queila disse que a mulher pode ser o que ela quiser, e estar onde ela quiser. Débora, disse ser apaixonada por dança e achou muito emocionante a música e dança do clipe. Laís disse achar tudo muito poético e que a mulher não precisa de padrão para sacramentar, a mulher é dona de si, responde por si. Maria Margarida, diz que a música é crítica social, sobre a forma muitas vezes pejorativa que a mulher é retrata pela sociedade, quando não se encaixa no padrão definido pelo patriarcado.
 No segundo momento, a Laís compartilha a programação do encontro de mulheres da Ilha Grande, construindo de forma coletiva pela equipe do projeto e às mulheres que compõem a coletiva e que estavam presentes na última reunião e uma das questões que foi abordada foi sobre o filme que será exibido no cibedebate. Teve vários sugestões de filmes, além de Barbie, sugerido na reunião passada, foram feitas outras sugestões. Fabiana, sugeriu: Brooklin, música da alma, volver, A faxineira(série da Netflix). Laís lembrou do As sufragistas. Laís compartilhou que está conversando com Jonathan, sobre qual a melhor forma de solicitar o recurso financeiro para esta atividade, devido a necessidade de nota fiscal em alguns casos. Segundo orientação do Jonathan, seria pedir diária e que tem uma planilha para essa modalidade de diária coletiva, e que essa planilha precisa ser enviada até o dia 22/02, ou seja, o quanto antes, melhor. Foi falado também sobre às oficinas, de: crochê , yoga, se seria mantida somente as duas, ou se acrescentaria mais alguma. A Cassi falou sobre muay Thai, que tem uma instrutora que atua no bananal e que seria interessante, também foi falado sobre uma oficina de massagem, de auto cuidado e ter a Zumba como atividade cultural depois do jantar.
 Sobre
 Por último, falamos sobre a logística com às mulheres que vão participar do encontro, sobre a capacidade da acomodação. A pousada tem capacidade para 22 pessoas e além da pousada, tem mais 4 casas, com capacidade para 30 pessoas, distribuídas, totalizando 52 vagas. Vamos precisar construir isso muito timidamente, pois não comporta tantas pessoas. A média é de duas mulheres por comunidade, mas tem às crianças, a equipe, a ciranda e os convidados. Foi levantado pela Emily, a possibilidade de retorno, sem precisar pernoitar e que às vezes tem pessoas que preferem retornar no mesmo dia, como colou também a Fabiana. 
 Para o debate sobre o direito das mulheres, Laís pensou também na Aline Tavares, do OTSS e na Dibs ( professora da pós TERESA -IEAR/UFF. A Débora sugeriu também a Priscila Riscado IEAR/UFF.</t>
  </si>
  <si>
    <t>ZZ164</t>
  </si>
  <si>
    <t>Encontro com o Presidente Lula para entregar ofício de reivindicações da União dos Atingidos.</t>
  </si>
  <si>
    <t>ARQIMAR - Quilombo da Marambaia, Mangaratiba - RJ.</t>
  </si>
  <si>
    <t>Barra do Sahy, Juquehy, Quilombo da Marambaia</t>
  </si>
  <si>
    <t xml:space="preserve"> Articular a luta da União dos Atingidos com o Governo Federal, para dar maior visibilidade à luta e aos problemas que o território da costa sul de São Sebastião vem enfrentando após a tragédia-crime.</t>
  </si>
  <si>
    <t>Através dos encaminhamentos da última Ação Formativa Agrupada ocorrida no microterritório da Costa Sul de São Sebastião sobre Gestão de Riscos, saiu como encaminhamento dar maior visibilidade à questão da Vila Sahy e à situação dos atingidos pela tragédia-crime de São Sebastião, assim como a questão dos desdobramentos relacionados à ação do estado de São Paulo, com a CDHU e Prefeitura do município. Com isso, houve a oportunidade de articulação com o governo federal, através de uma visita do Presidente Lula ao Quilombo da Marambaia, onde foram duas representantes da União dos Atingidos para enviar um ofício com suas reivindicações.</t>
  </si>
  <si>
    <t>ZZ166</t>
  </si>
  <si>
    <t xml:space="preserve">Whatsapp </t>
  </si>
  <si>
    <t>Angra/Gipóia</t>
  </si>
  <si>
    <t>Vila Velha</t>
  </si>
  <si>
    <t>Estabelecer contato com a associação de moradores após período de recesso, para pensar o planejamento de 2024 na comunidade.</t>
  </si>
  <si>
    <t>Ao trocar mensagens com a representante da associação de moradores, foi detectado o desejo de fazer contato com a secretaria de pesca do município para fomentar a pesca na comunidade. A associação vai solicitar via ofício a presença de representes da secretaria para tirar dúvidas sobre a documentação e solicitou apoio do projeto Redes para realizar essa atividade, após retorno das férias dos educadores da comunidade e período de carnaval.</t>
  </si>
  <si>
    <t>ZZ167</t>
  </si>
  <si>
    <t>REUNIÃO PARA ORGANIZAÇÃO DA ELABORAÇÃO DE RELATÓRIO MENSAL DE DEZEMBRO DE 2023</t>
  </si>
  <si>
    <t>SALA MICROSFOFT TEAMS</t>
  </si>
  <si>
    <t>REUNIÃO ENTRE COORDENADORAS DE CAMPO DO MESO SP PARA ORGANIZAÇÃO DA ELABORAÇÃO DE RELATÓRIO MENSAL DE DEZEMBRO DE 2023</t>
  </si>
  <si>
    <t>REUNIÃO PARA ORGANIZAÇÃO DA ELABORAÇÃO DE HOUVE REUNIÃO ENTRE AS COORDENADORAS DE CAMPO DO MESO SP PARA DIVIDIR TAREFAS PARA ELABORAÇÃO DO RELATÓRIO MENSAL DE DEZEMBRO DE 2023</t>
  </si>
  <si>
    <t>ZZ168</t>
  </si>
  <si>
    <t xml:space="preserve">Reunião com os pescadores integrantes do Termo de Compromisso </t>
  </si>
  <si>
    <t xml:space="preserve">Rua das Canoas, Praia Vermelha </t>
  </si>
  <si>
    <t xml:space="preserve">Entregar as carteirinhas dos pescadores beneficiados pelo Termo de Compromisso com Estação Ecológica de Tamoios </t>
  </si>
  <si>
    <t>A atividade consistiu em reunir os pescadores do Termos de compromisso para que os mesmos assinassem suas respectivas carteirinhas de identificação e que a partir de agora seja um documento para estar a bordo durante a pescaria. Também foi iniciada a discussão sobre qual a melhor forma de realizar o monitoramento da atividade pesqueira na comunidade. ICMBIO enviou um modelo de planilha a ser preenchida e entrará em contato para fechar qual a melhor metodologia.</t>
  </si>
  <si>
    <t>https://drive.google.com/open?id=10HIxskFRhElsp3rFileT9xpg1UOuWAgU</t>
  </si>
  <si>
    <t>YY005</t>
  </si>
  <si>
    <t>Sede OTSS - R. das Saíras, 163 - Caborê, Paraty</t>
  </si>
  <si>
    <t xml:space="preserve">Atividade realizada em parceria com a Universidade de Coimbra que teve como intuito realizar trocas entre e compreensões sobre as pressões presentes no território e como tal contexto é gerador de sofrimento entre as comunidades tradicionais. O tema da saúde mental (promoção e cuidado) foi transversal ao debate e permitiu discussões mais aprofundadas de caminhos que minimizem o sofrimento e possam lidar com o sofrimento a partir da perspectiva do cuidado de base comunitária e que valorize as práticas tradicionais das comunidades. </t>
  </si>
  <si>
    <t>https://drive.google.com/open?id=19YYzltEAS8ZepP6aqj4SuJJQBL9xY5UC</t>
  </si>
  <si>
    <t>https://drive.google.com/open?id=1AceexVs0MLvBs5UGOcwpWmegZL2Z9vc7, https://drive.google.com/open?id=1tJPkR2tfOWZYFEWFzpFYs724dxfTYOqP</t>
  </si>
  <si>
    <t>ZZ169</t>
  </si>
  <si>
    <t>Articulação Projeto Redes e Mar É Cultura</t>
  </si>
  <si>
    <t>Quiosque na Comunidade da Picinguaba</t>
  </si>
  <si>
    <t>Picinguaba</t>
  </si>
  <si>
    <t>https://drive.google.com/open?id=1UkUaJqbSyjNWN-faVRA-M9-86g-4n0mu</t>
  </si>
  <si>
    <t xml:space="preserve">Conhecer melhor as atividades e objetivos do Projeto qu atua nas mesmas comunidades tradicionais do Projeto Redes, assim como com o público da pesca artesanal. </t>
  </si>
  <si>
    <t xml:space="preserve">O integrante da equipe do Projeto Mar É Cultura apresentou as atividades em andamento e os planos para a fase II que está em processo de produção a ser encaminhado ao edital socioambiental da Petrobras. Destacou que o objetivo inicial era regularizar as marisqueiras existentes, porém novas famílias tradicionais interessadas aderiram. </t>
  </si>
  <si>
    <t>https://drive.google.com/open?id=1DtyFwgqGu-zlBF5U7iF56bjyUjbSy3rO, https://drive.google.com/open?id=1NEWmLLkblvAWFT2JWLKyHSZohRJOofXG, https://drive.google.com/open?id=1qiH7n3S8VcqFpyM-xt3-aTeJYBHAvmSq, https://drive.google.com/open?id=1veaUYMgenEUS1Z7kxCMPHRhEqtK9oCZD</t>
  </si>
  <si>
    <t>ZZ170</t>
  </si>
  <si>
    <t>Apoio ao Quilombo Santa Rita do Bracuí</t>
  </si>
  <si>
    <t>Estrada Santa Ria, s/n - Quilombo do Bracuí</t>
  </si>
  <si>
    <t>Construir formas de apoio para a reconstrução às famílias atingidas pelas chuvas na comunidade</t>
  </si>
  <si>
    <t>Em solidariedade às formas de organização existentes no Mesoterritório, educadores mobilizadores que atuam na parte continental de Angra dos Reis, contribuíram com as demandas comunitárias relacionadas ao apoio das famílias que tiveram seus bens materiais afetados pelo forte volume de chuva que atingiu a comunidade do Quilombo de Santa Rita do Bracuí, em Angra dos Reis, no dia 08 de dezembro. A comunidade ainda tenta se recuperar dos problemas surgidos a partir do evento sócio climático, tendo construído uma série de ações voltadas para apoio dos comunitários nesse período, sobretudo na relação com empresas públicas Transpetro e representações comunitárias (ARQUISABRA e FCT), como forma de buscar assistir os comunitários. Neste sentido, com participação da equipe no que se refere à interlocução entre os representantes da Transpetro e representações comunitárias, para buscar atender parte das demandas. Como encaminhamento, equipe, ARQUISABRA - Associação dos Remanescentes do Quilombo Santa Rita do Bracuí e FCT estão em processo final de aplicação de um questionário socioeconômico junto às famílias quilombolas que tiveram perdas de móveis e eletrodomésticos, além de criação de animais e das roças agroecológicas e do impacto na saúde física e mental das famílias quilombolas. Este questionário se encontra em vias de finalização e na sequência será apresentado como forma de solicitação de apoio às famílias quilombolas perante as representações governamentais.</t>
  </si>
  <si>
    <t>ZZ171</t>
  </si>
  <si>
    <t>Acompanhamento e mobilização para a reportagem da Brasil de Fato sobre 1 ano da tragédia-crime</t>
  </si>
  <si>
    <t>Vila Sahy (Barra do Sahy)</t>
  </si>
  <si>
    <t>Acompanhar a mobilização da União dos Atingidos com a população dos bairros atingidos na participação da reportagem que está sendo feita pela Brasil de Fato, visitando as áreas que permanecem em situação de vulnerabilidade pós-tragédia-crime, fortalecer a mobilização e coletar entrevistas e imagens para fortalecer o movimento social e utilizá-los futuramente em possíveis documentários ou materiais a serem produzidos para reivindicação dos direitos da população.</t>
  </si>
  <si>
    <t xml:space="preserve">No dia 9 de Janeiro, a matéria  do Jornal Brasil de Fato foi iniciada entrevistando uma moradora da Vila Sahy em sua casa e seu filho. Mais tarde, caminhamos pelo bairro conversando com algumas pessoas sobre os desdobramentos da tragédia-crime. Durante a caminhada na Vila Sahy, a equipe da Brasil de Fato fez algumas imagens e entrevistas com moradores. O dia foi finalizado com a entrevista de um cabeleireiro da Vila Sahy que falou um pouco sobre os danos econômicos que a tragédia causou na região, pois além de ter causado tantas mortes e perdas, gerou danos aos comércios locais, ressaltando que grande parte da comunidade tira seu sustento na própria região. Ele também falou sobre a liminar da CDHU que ameaçou remover grande parte das casas da comunidade para demolição e que isso geraria também um grande impacto para todas as pessoas, não somente na perda de suas casas como na sua fonte de renda. </t>
  </si>
  <si>
    <t>ZZ173</t>
  </si>
  <si>
    <t xml:space="preserve">Acompanhamento e mobilização para a reportagem da Brasil de Fato sobre 1 ano da tragédia-crime </t>
  </si>
  <si>
    <t>Baleia Verde (Barra do Sahy)</t>
  </si>
  <si>
    <t xml:space="preserve">Acompanhar a mobilização da União dos Atingidos com a população dos bairros atingidos na participação da reportagem que está sendo feita pela Brasil de Fato, visitando as áreas que permanecem em situação de vulnerabilidade pós-tragédia-crime, fortalecer a mobilização e coletar entrevistas e imagens para fortalecer o movimento social e utilizá-los futuramente em possíveis documentários ou materiais a serem produzidos para reivindicação dos direitos da população. 
</t>
  </si>
  <si>
    <t xml:space="preserve">   Fomos para a Baleia Verde, onde estão sendo construídos os prédios da CDHU para que a equipe de reportagem da Brasil de Fato pudesse fazer algumas imagens e dialogar com a população local. </t>
  </si>
  <si>
    <t>ZZ174</t>
  </si>
  <si>
    <t>Vila Sahy (Barra do Sahy), Baleia Verde (Baleia), Morro do Esquimó (Juquehy), Vila Pernambuco (Juquehy), Vila Progresso (Juquehy), Tropicanga (Boiçucanga) e Beira Rio (Boiçucanga).</t>
  </si>
  <si>
    <t>Acompanhamos de perto a elaboração da reportagem sobre 1 ano da tragédia-crime de São Sebastião, feita pela equipe da Brasil de Fato junto com a mobilização da União dos Atingidos para dialogar com as pessoas, visitamos algumas áreas atingidas do município, observamos as entrevistas e colaboramos com informações.</t>
  </si>
  <si>
    <t>https://drive.google.com/open?id=1VijAgL5ucrLW5b6paOeb2Bcy_mX_6CkH, https://drive.google.com/open?id=1AbDM-gVzoQQ_dxgwUUZSC6CgABwXf4O6, https://drive.google.com/open?id=1ALQoKWZBHntHTOgrkZqfnJsT_K7qcE-z, https://drive.google.com/open?id=1cEMKFYVijNs570K5KAZ6bRt_aNVNy-MY, https://drive.google.com/open?id=1sdvZdv1Wrxk46bbFbJPFMQBZ46FNPcKt, https://drive.google.com/open?id=1UrErW8YUp9ow8xV-4Gvn_6ythXP84Jxx, https://drive.google.com/open?id=1M7hL9u3hZr7HmWwEdk31zi_-oCb5nmy3, https://drive.google.com/open?id=1KpRnUTzSXCqbFOk_aYcY1Y80wWrv15fY, https://drive.google.com/open?id=1UH4us94BLOnqviGB23aWS4TeU9hgaeW6</t>
  </si>
  <si>
    <t>ZZ175</t>
  </si>
  <si>
    <t>Acompanhamento e mobilização para a reportagem da Brasil de Fato sobre 1 ano da tragédia-crime - Morro do Esquimó (Juquehy)</t>
  </si>
  <si>
    <t>Morro do Esquimó (Juquehy)</t>
  </si>
  <si>
    <t>Juquehy</t>
  </si>
  <si>
    <t xml:space="preserve">Fomos para Juquehy, visitamos a Vila Pernambuco, Morro do Esquimó e Vila Progresso. Foi possível notar que estão sendo feitas obras de drenagem e muros de contenção na Vila Progresso. Foi possível conversar com alguns moradores/as e também fazer imagens e relatar as situações. </t>
  </si>
  <si>
    <t>ZZ176</t>
  </si>
  <si>
    <t>Acompanhamento e mobilização para a reportagem da Brasil de Fato sobre 1 ano da tragédia-crime - Vila Pernambuco (Juquehy)</t>
  </si>
  <si>
    <t xml:space="preserve">Vila Pernambuco (Juquehy), </t>
  </si>
  <si>
    <t>Em Juquehy, visitamos a Vila Pernambuco. Foi possível notar que estão sendo feitas obras de drenagem e muros de contenção. Alguns moradores/as foram entrevistados e também foi possível fazer imagens. A equipe da Brasil de Fato conseguiu fazer entrevistas com muitas pessoas das comunidades e imagens de diferentes comunidades atingidas, e acreditamos que essa matéria mostrará um pouco melhor a narrativa da população atingida sobre os desdobramentos da tragédia.</t>
  </si>
  <si>
    <t>ZZ177</t>
  </si>
  <si>
    <t>Acompanhamento e mobilização para a reportagem da Brasil de Fato sobre 1 ano da tragédia-crime - Vila Progresso (Juquehy)</t>
  </si>
  <si>
    <t xml:space="preserve">Vila Progresso (Juquehy), </t>
  </si>
  <si>
    <t xml:space="preserve">Fomos para Juquehy, visitamos Vila Progresso. Foi possível notar que estão sendo feitas obras de drenagem e muros de contenção na Vila Progresso Foi possível conversar com alguns moradores/as e também fazer imagens e relatar as situações. </t>
  </si>
  <si>
    <t>ZZ178</t>
  </si>
  <si>
    <t>Acompanhamento e mobilização para a reportagem da Brasil de Fato sobre 1 ano da tragédia-crime - Tropicanga (Boiçucanga)</t>
  </si>
  <si>
    <t>Tropicanga (Boiçucanga)</t>
  </si>
  <si>
    <t>Boiçucanga</t>
  </si>
  <si>
    <t xml:space="preserve">Acompanhar a mobilização da União dos Atingidos com a população dos bairros atingidos na participação da reportagem que está sendo feita pela Brasil de Fato, visitando as áreas que permanecem em situação de vulnerabilidade pós-tragédia-crime, fortalecer a mobilização e coletar entrevistas e imagens para fortalecer o movimento social e utilizá-los futuramente em possíveis documentários ou materiais a serem produzidos para reivindicação dos direitos da população. 
</t>
  </si>
  <si>
    <t xml:space="preserve">acompanhamos a equipe da Brasil de Fato na elaboração da reportagem sobre 1 ano da tragédia-crime de São Sebastião. Iniciamos na Tropicanga (Boiçucanga), onde encontramos uma moradora que também foi atingida pela tragédia-crime, e a acompanhamos em uma caminhada pelo bairro, subimos até sua casa que está na beira de uma área extremamente íngreme e já deslizada (onde está acontecendo uma obra de um muro de contenção). Após a entrevista, fomos até a Beira Rio. </t>
  </si>
  <si>
    <t>ZZ179</t>
  </si>
  <si>
    <t>Acompanhamento e mobilização para a reportagem da Brasil de Fato sobre 1 ano da tragédia-crime - Beira Rio (Boiçucanga)</t>
  </si>
  <si>
    <t>Beira Rio (Boiçucanga)</t>
  </si>
  <si>
    <t xml:space="preserve">Acompanhamos de perto a elaboração da reportagem sobre 1 ano da tragédia-crime de São Sebastião, feita pela equipe da Brasil de Fato junto com a mobilização da União dos Atingidos para dialogar com as pessoas, visitamos algumas áreas atingidas do município, observamos as entrevistas e colaboramos com informações. </t>
  </si>
  <si>
    <t>ZZ180</t>
  </si>
  <si>
    <t>Visita de Convivencia em Junqueira</t>
  </si>
  <si>
    <t>Junqueira, casa da Nádia</t>
  </si>
  <si>
    <t>Centro de Mangaratiba (Junqueira a Praia do Saco)</t>
  </si>
  <si>
    <t>https://drive.google.com/open?id=1aiiMKZl6imAcEUKmA4U--e-ueDQ2ifbD</t>
  </si>
  <si>
    <t>Planejamento das atividades de 2024</t>
  </si>
  <si>
    <t>A VC na comunidade de Junqueira com a comunitária Nadia Afonso para discutir perspectivas e atualizações referentes ao Projeto "Redes" no ano de 2024. O encontro abordou temas variados, incluindo a Campanha "Territórios Vivos" e o status dos oito cursos da Rede.  Nadia compartilhou seu processo final para a conclusão do curso de Serviço Social. A notícia da reconquista da Educação de Jovens e Adultos (EJA) na comunidade, impulsionada pelos aprendizados compartilhados no curso "Maré de Saberes".  Destacou-se a importância da continuação de atividades da Educação Diferenciada e Ervas Tradicionais, acrescentou a possibilidade de uma atividade com a temática da Culinária Tradicional.  A reunião concluiu-se com um otimismo em relação ao futuro do Projeto "Redes" e seus impactos positivos na comunidade. Fortalecendo ainda mais os laços comunitários e impulsionando o desenvolvimento das atividades ao longo do ano de 2024.</t>
  </si>
  <si>
    <t>https://drive.google.com/open?id=1gP2qTQmKYRPCCwwtktp-5r3f0YKx0vYJ</t>
  </si>
  <si>
    <t>ZZ182</t>
  </si>
  <si>
    <t>Visita de Convivencia no Sahy</t>
  </si>
  <si>
    <t>ASSOPESCA</t>
  </si>
  <si>
    <t>Praia do Sahy</t>
  </si>
  <si>
    <t>https://drive.google.com/open?id=1THIaP0vkIzP87vmnsrTyau9Qi6aCy3gY</t>
  </si>
  <si>
    <t>Projeto "Redes" no ano de 2024</t>
  </si>
  <si>
    <t>A VC na comunidade do Sahy com os comunitários Paulo Santana e Nilton Machado para discutir perspectivas e atualizações referentes ao Projeto "Redes" no ano de 2024. O encontro abordou temas variados, incluindo a Campanha "Territórios Vivos", o status dos oito cursos da Rede e o Projeto “Povos”.  Durante a reunião, foram apresentadas e discutidas as metas e diretrizes da Campanha "Territórios Vivos". Os representantes expressaram suas contribuições sobre como a comunidade do Sahy pode se envolver.  Um ponto de destaque foi a avaliação feita por Paulo Santana sobre sua representação na CPP, suas observações mostraram pontos positivos na contribuição dos comunitários na construção dos oitos cursos e falou dos desafios de igualar a compreensão das outras representações dos outros mesos. Manifestou o interesse em continuar como representação de Mangaratiba.  Além disso, discutimos o calendário da ASSOPESCA, com foco na busca de recursos para financiar infraestruturas destinadas aos pescadores artesanais. O projeto envolve a criação de espaços adequados para a filetagem de peixes. Comentou sobre o andamento da implementação de fazendas marinhas para o cultivo de algas e mariscos de espécies nativas.  Ao final da reunião, ficou evidente o engajamento e o entusiasmo dos representantes e da comunidade do Sahy em relação às perspectivas do Projeto "Redes" para 2024. O diálogo aberto e a colaboração estreita entre todos os envolvidos prometem fortalecer os laços comunitários e impulsionar o desenvolvimento das atividades na região.</t>
  </si>
  <si>
    <t>https://drive.google.com/open?id=1kMgnd_J9DnFp3EwrkrZQ2xiHVswt2Iu2</t>
  </si>
  <si>
    <t>ZZ184</t>
  </si>
  <si>
    <t>Reunião de articulação Institucional com o IEAR/UFF</t>
  </si>
  <si>
    <t>Estrada Santa Rita, s/n</t>
  </si>
  <si>
    <t>Formalizar formas de apoio de pesquisa com a comunidade do Quilombo Santa Rita</t>
  </si>
  <si>
    <t>Em solidariedade às formas de organização existentes no Mesoterritório, educadores mobilizadores que atuam na parte continental de Angra dos Reis, contribuíram com as demandas comunitárias relacionadas ao apoio das famílias que tiveram seus bens materiais afetados pelo forte volume de chuva que atingiu a comunidade do Quilombo de Santa Rita do Bracuí, em Angra dos Reis, no dia 08 de dezembro. A comunidade ainda tenta se recuperar dos problemas surgidos a partir do evento sócio climático, tendo construído uma série de ações voltadas para apoio dos comunitários nesse período, sobretudo na relação com empresas públicas, instituições de pesquisa e representações comunitárias (ARQUISABRA e FCT), como forma de buscar assistir os comunitários. Neste sentido, a comunidade se reuniu com professores/pesquisadores do IEAR-UFF para fazer uma série de visitas para conhecimento dos locias que podem representar riscos para os comunitários em caso de nova incidência de um forte volume de chuvas que possa atingir o bairro novamente. A participação da equipe se deu entre interlocução entre os pesquisadores do IEAR~UFF e representações comunitárias, para buscar atender parte das demandas. Como encaminhamento, equipe, ARQUISABRA - Associação dos Remanescentes do Quilombo Santa Rita do Bracuí e FCT se comprometeram em construir um plano comunitário de contignência, em conjunto com os pesqusadores da UFF, para ajudar os comunitários em como proceder em possiblidade de novo novo evento semelhante na comunidade, à exemplo do que vem ocorrendo na comunidade da Monsuaba, em Angra dos Reis.</t>
  </si>
  <si>
    <t>ZZ185</t>
  </si>
  <si>
    <t>Visita de Convivencia na Gamboa</t>
  </si>
  <si>
    <t>Praça da Gamboa</t>
  </si>
  <si>
    <t>https://drive.google.com/open?id=1Q60WLhy1izrkoBDivkivOtRVbxGDk-fF</t>
  </si>
  <si>
    <t>Perspectivas e atualizações referentes ao Projeto "Redes" no ano de 2024.</t>
  </si>
  <si>
    <t>A VC na comunidade da Gamboa na Ilha de Itacuruçá com a comunitária Alessandra Correa para discutir perspectivas e atualizações referentes ao Projeto "Redes" no ano de 2024. O encontro abordou temas variados, incluindo a Campanha "Territórios Vivos", o status dos oito cursos da Rede e o Projeto “Povos”.  Alessandra compartilhou sua experiência recente ao tentar ingressar no curso da Rede de Defensores de Direitos Humanos e Promoção da Saúde no Estado do Rio de Janeiro, oferecido pela FioCruz. Infelizmente, ela não foi selecionada, mas demonstrou sua resiliência ao afirmar que continuará a contribuir ativamente nas atividades da comunidade.  No decorrer da reunião, Alessandra apresentou um relato sobre as atividades da educação na comunidade: A Educação de Jovens e Adultos (EJA) na comunidade, identificando casos de evasão escolar relacionados à falta de adequação da escola com a rotina dos comunitários. Comentou sobre a continuidade da banda da escola e a escolinha de futebol.  Como proposta, ela sugeriu a realização de um Seminário de Educação Diferenciada, visando aprofundar o entendimento e promover discussões construtivas sobre esse tema.</t>
  </si>
  <si>
    <t>https://drive.google.com/open?id=17Bc4vIXO4DU1MyPF3l9ifQkyW72XH9sU</t>
  </si>
  <si>
    <t>ZZ187</t>
  </si>
  <si>
    <t>Visita de convivência na Ilha de Jaguanúm</t>
  </si>
  <si>
    <t>AMPIJ</t>
  </si>
  <si>
    <t>https://drive.google.com/open?id=1OWmHpTjjE9BZI016HCMstwBKzvjjekqG</t>
  </si>
  <si>
    <t xml:space="preserve">Perspectivas e atualizações referentes ao Projeto "Redes" no ano de 2024. </t>
  </si>
  <si>
    <t>A VC na comunidade da Ilha de Jaguanum com as comunitárias Mônica e Mariza Gama para discutir perspectivas e atualizações referentes ao Projeto "Redes" no ano de 2024. O encontro abordou temas variados, incluindo a Campanha "Territórios Vivos", o status dos oito cursos da Rede e o Projeto “Povos”.  Durante a reunião, as comunitárias Mônica e Mariza Gama compartilharam informações sobre o processo de eleição da associação local, que ocorrerá neste ano.   Mariza comunicou que a empresa Vale, do qual publicou o Edital da Porto Sudeste do qual ela concorre com o pedido dos biodigestores para os moradores da ilha, se encontra em recesso, assim ela espera   As comunitárias também expressaram a necessidade de uma Ação Formativa sobre Saneamento na comunidade. Comuniquei sobre que a atividade está no radar do nosso planejamento, somente esperando o lançamento das propostas dos oitos cursos da Rede para adequar melhor a atividade e combinar com a equipe da incubadora.  Este relatório registra os principais tópicos discutidos durante a visita comunitária, proporcionando um entendimento claro das expectativas e propostas para o desenvolvimento do Projeto "Redes" na Ilha de Jaguanum em 2024.</t>
  </si>
  <si>
    <t>https://drive.google.com/open?id=1_HQor5d39K2Q3H_hes0MKJSioMPbedNz</t>
  </si>
  <si>
    <t>ZZ188</t>
  </si>
  <si>
    <t>Visita de Convivencia no Quilombo da Marambaia</t>
  </si>
  <si>
    <t>https://drive.google.com/open?id=1xDRvN_TxFtcCQqYP7luMzs5FzP8U-zNX</t>
  </si>
  <si>
    <t>A VC na comunidade do Quilombo da Marambaia com a juventude e presidenta da associação Jaqueline Alves para discutir perspectivas e atualizações referentes ao Projeto "Redes" no ano de 2024. O encontro abordou temas variados, incluindo a Campanha "Territórios Vivos", o status dos oito cursos da Rede e o Projeto “Povos”.  Durante a reunião, a juventude compartilhou informações sobre a situação dos estudantes da LEC, discutindo os desafios relacionados à permanência na faculdade e a organização para ter acesso às bolsas, as quais, até o momento, não estão sendo recebidas.  A continuidade das atividades da Educação Diferenciada também foi destacada pela juventude, que complementou a proposta do seminário com a sugestão de uma mesa dedicada ao acesso ao ensino superior.  A presidente Jaqueline Alves compartilhou a notícia sobre a conquista da implantação do Ensino Médio na escola da comunidade. Essa conquista foi possível graças à parceria entre a SEEDUC-RJ e a SME de Mangaratiba, que disponibilizará uma sala anexa na escola da comunidade.  Jaqueline também discutiu a possibilidade de revitalização do espaço cultural da comunidade por meio da Campanha "Territórios Vivos". Esta iniciativa, se concretizada, contribuirá para promoção da cultura da comunidade..  A reunião concluiu-se com um otimismo palpável em relação ao futuro do Projeto "Redes" na comunidade, impulsionado pela colaboração ativa da juventude e pela liderança comprometida da presidenta Jaqueline Alves.</t>
  </si>
  <si>
    <t>https://drive.google.com/open?id=1HIQhbDAI2vSs_2cjpMGxJeNQyb5MMaVT</t>
  </si>
  <si>
    <t>ZZ189</t>
  </si>
  <si>
    <t>Articulação na Comunidade Praia do Ubatumirim/Justa</t>
  </si>
  <si>
    <t>Casa comunitária</t>
  </si>
  <si>
    <t>Praia de Ubatumirim/Praia da Justa</t>
  </si>
  <si>
    <t>https://drive.google.com/open?id=1UwhjIhnTPXXyDgXavYkOlqtxnMHCUylF</t>
  </si>
  <si>
    <t>O objetivo da reunião foi atender aos chamados da comunidade para o registro formal nos órgãos MPF e MPSP de denúncias de comércios irregulares no território. O início do apoio teve início em novembro de 2023 com articulações na Prefeitura Municipal de Ubatuba, porém sem o devido retorno de fiscalização optou-se por abranger a atuação comunitária.</t>
  </si>
  <si>
    <t>Os comunitários apresentaram o cenários, anterior e o atual, que vem sedo vivenciado na comunidade, devido à especulação imobiliária, a redução de áreas disponíveis de circulação e de locais de uso dos pescadores artesanais para exercerem sua atividade. Indicaram ainda processos de retirada de estruturas de pesca, bem como obstruções de passagem instaladas por pessoas externas à comunidade tradicional, sendo neste momento lembrada a reunião da equipe há exatamente 1 ano. Conclui-se, portanto, que o conflito de ocupação no Ubatumirim/Justa já vem ocorrendo, e contrapondo o modo de vida da comunidade.</t>
  </si>
  <si>
    <t>https://drive.google.com/open?id=12uaDOradsuS3INLxhF1tzpFM9xUXYKjY, https://drive.google.com/open?id=12Y69T0RYWJPwCYpP9bG6j9VUSsQo0ZjS</t>
  </si>
  <si>
    <t>ZZ190</t>
  </si>
  <si>
    <t>Apoio às famílias do Quilombo Santa Rita do Bracuí</t>
  </si>
  <si>
    <t>Diálogo com representantes do MDA - Ministério do Desenvolvimento Agrário</t>
  </si>
  <si>
    <t>Em solidariedade às formas de organização existentes no Mesoterritório, educadores mobilizadores que atuam na parte continental de Angra dos Reis, contribuíram com as demandas comunitárias relacionadas ao apoio das famílias que tiveram seus bens materiais afetados pelo forte volume de chuva que atingiu a comunidade do Quilombo de Santa Rita do Bracuí, em Angra dos Reis, no dia 08 de dezembro. A comunidade ainda tenta se recuperar dos problemas surgidos a partir do evento sócio climático, tendo construído uma série de ações voltadas para apoio dos comunitários nesse período, sobretudo na relação com empresas públicas (Transpetro, Eletronuclear, Fiocruz, etc), órgãos ligados ao governo federal (IEAR/UFF, Ministério de Igualdade Racial, INCRA, etc.) e representações comunitárias (ARQUISABRA e FCT), como forma de buscar assistir os comunitários. Dessa forma, a atividade teve como propósito construir uma possibilidade de parceria com O MDA - Ministério do Desenvolvimento Agrário, por meio do INCRA, para recuperação de parte das roças e criações de animais que foram afetadas com o evento climático de dezembro.</t>
  </si>
  <si>
    <t>ZZ193</t>
  </si>
  <si>
    <t>Reunião de Planejamento da coordenação Rede Nhandereko de TBC do FCT</t>
  </si>
  <si>
    <t>Quilombo da Fazenda/Ubatuba - casa da dona laura</t>
  </si>
  <si>
    <t>Picinguaba, Quilombo da Fazenda, São Gonçalo, Outras (informar na especificação do público)</t>
  </si>
  <si>
    <t>Construir o plano de ações detalhado (metas, prazos, custos e responsáveis) para 2024 avaliando a capacidade de execução da Rede Nhandereko por meio de calendários organizados mensalmente.</t>
  </si>
  <si>
    <t xml:space="preserve">A coordenação da Rede Nhandereko de TBC do FCT, de acordo com a sua governança e gestão, realiza duas reuniões anuais de planejamento, sendo em janeiro e dezembro. Dessa forma, a reunião do presente relatório foi a continuidade do planejamento da Rede Nhandereko que iniciou na reunião de dezembro de 2023. Um dos objetivos é construir o plano de ações detalhado (metas, prazos, custos e responsáveis) para 2024 avaliando a capacidade de execução da Rede Nhandereko por meio de calendários organizados mensalmente.  A reunião de planejamento tem a participação dos coordenadores da Rede Nhandereko e seus assessores que fazem parte da equipe da frente de TBC da Incubadora de Tecnologias Sociais do OTSS.  Iniciamos a reunião com uma mística em homenagem e parabenização à conquista do Quilombo da Fazenda pelo acordo para o TAUS. Posteriormente iniciamos os debates das pautas mencionadas e tivemos o prazer de ter a alimentação feita pela família da Dona Laura Braga. Em seguida, começamos a debater as pautas propostas.  Sobre a pauta de alinhamento com o Projeto Redes, tivemos uma conversa com Nathalia e Monika sobre as ações que envolvem o TBC nas comunidades, como as partilhas. Foi falado da importância de realizar uma formação para os educadores do Projeto Redes, reafirmando que esse assunto foi pautado para coordenadores do Redes desde 2021. E por fim, foi conversado sobre o curso de TBC para a Rede de Formação Socioambiental. </t>
  </si>
  <si>
    <t>https://drive.google.com/open?id=1BY5wMjfb1Deit4c9OPf7Erb5vim1PAUk</t>
  </si>
  <si>
    <t>ZZ194</t>
  </si>
  <si>
    <t>Visita de Convivencia na ASSOPESCA</t>
  </si>
  <si>
    <t>https://drive.google.com/open?id=1Wj_uCjoLuHeO70EvqWuHOXF4oC2X8YKF</t>
  </si>
  <si>
    <t>No decorrer da visita à Associação, foram abordados diversos projetos já aprovados, refletindo o compromisso e entusiasmo da comunidade em impulsionar melhorias significativas em suas instalações e iniciativas. A Associação discutiu a revitalização da peixaria e do rancho de pesca da Praia Pequena, construído há mais de anos pela prefeitura. O novo projeto, gerenciado pela Assopesca, promete reavivar esse espaço essencial para a comunidade. O plano inclui a instalação da feira de artesanatos na quadra de esportes próxima à sede da Associação. Negociações estão em andamento para que a Assopesca assuma a administração, incorporando projetos culturais à feira. Na Associação, estão em andamento cursos de informática voltados para lideranças de comunidades pesqueiras. Entre os participantes confirmados, destaca-se a presença de Gabriel Ramos, bem como Joelma e possivelmente Alessandra, do projeto Maré de Saberes. A integração da feira cultural com a campanha do FCT foi debatida, visando fortalecer a participação da comunidade. Aguardamos a agenda de eventos da Associação, prometida por Paulo Santana, presidente da Assopesca. Além dos projetos destacados, a reunião abordou temas como TBC e a formação de um grupo de mulheres em Mangaratiba. A aceitação positiva por parte do presidente da associação e dos presentes na reunião ressalta o potencial dessas iniciativas.</t>
  </si>
  <si>
    <t>https://drive.google.com/open?id=1LgE-mpHa44QPTDcsH0eaa4p7u5sgP5ye</t>
  </si>
  <si>
    <t>ZZ195</t>
  </si>
  <si>
    <t>Casa da Joelma</t>
  </si>
  <si>
    <t>https://drive.google.com/open?id=1Hj1VzsEEQOxpLltsZvLB3n6By5NTv9En</t>
  </si>
  <si>
    <t>Durante uma produtiva conversa com as lideranças locais, foram discutidos diversos temas que refletem o comprometimento da comunidade do Sahy com o desenvolvimento e aprimoramento da qualidade de vida na região. Iniciamos o diálogo com o convite para a participação no curso de informática, uma iniciativa do presidente da Associação do Sahy, especialmente destinada às lideranças das comunidades parceiras e vizinhas. Alessandra Miranda e Joelma já estão inscritas, representando o interesse coletivo.  Apresentamos os cursos previstos pelo Projeto Redes. Alessandra compartilhou a expectativa do retorno das aulas do EJA em fevereiro, enfatizando o contínuo interesse dos alunos e a luta por mais vagas. Destacamos a busca ativa dos pescadores e barqueiros pelo Curso de MOC, Moço de Convés, visando aprimorar as habilidades e ampliar oportunidades de emprego. O Comunitário Jorge ressaltou a necessidade de profissionalizar e organizar os barqueiros locais, propondo a revitalização da Associação dos Barqueiros da Gamboa.  Formalizamos a Comissão de Moradores, composta por Danielle, Alessandra, Joelma, Ieda, Jorge e Douglas. Discussão sobre a ausência temporária da Presidente Danielle Fernandes, que concorrerá a vereadora. Planejamento para garantir a continuidade das atividades da Associação durante sua ausência. Abordamos a possibilidade de implantar o Trabalho TBC, reconhecendo a necessidade de resgatar a união da comunidade, atualmente dispersa. Lideranças locais manifestaram interesse, considerando a atratividade natural da região, com cachoeira, gruta, trilhas e praias bem conservadas. A criação de uma roda de conversa com as mulheres de Mangaratiba foi bem recebida, com planos de agendar brevemente atividades para formar um coletivo, contando com o apoio inclusive dos maridos. A discussão sobre a nova campanha trouxe à tona a Banda Marcial na Escola e seu intercâmbio entre as ilhas. Identificou-se a necessidade de apoio à maestrina e aquisição de instrumentos, surgindo a sugestão da Campanha Territórios Vivos Cultura para respaldar essa iniciativa. Mencionamos o intercâmbio de futebol entre as ilhas, evidenciando a importância desse esporte na comunidade.</t>
  </si>
  <si>
    <t>https://drive.google.com/open?id=10Lygx1CM9E1_ISeUEUZrVx3DBGHq7wlJ</t>
  </si>
  <si>
    <t>YY006</t>
  </si>
  <si>
    <t xml:space="preserve">Quilombo da Fazenda </t>
  </si>
  <si>
    <t>Picinguaba, Quilombo da Fazenda, São Gonçalo</t>
  </si>
  <si>
    <t>Reunião começou com uma apresentação da proposta dos 8 cursos a partir da indicação do Plano de Trabalho e indicativo do Turismo de Base Comunitária como um dos temas centrais dos 8 cursos. Foi passado também informações sobre a metodologia, carga horária e prazo para realização dos cursos, com destaque para pedagogia da alternância enquanto instrumento da educação popular na atuação com povos e comunidades tradicionais, essa metodologia tem como intenção garantir a socialização do conhecimento do curso para o conjunto das comunidades participantes, evitando o isolamento dos temas assim como dos territórios.</t>
  </si>
  <si>
    <t>ZZ197</t>
  </si>
  <si>
    <t>Visita de Convivencia na Ilha de Jaguanum</t>
  </si>
  <si>
    <t>https://drive.google.com/open?id=1pkHSeHatCs3r2o5b-vZmdJec2X_hgaHI</t>
  </si>
  <si>
    <t>Na última reunião, discutimos diversos temas cruciais para a Associação, incluindo detalhes sobre a próxima campanha, a importância da Comissão de Base e as perspectivas para a eleição da Diretoria. Esclarecemos que a próxima campanha será focada na Cultura e Tradições do território, em resposta à frequente pergunta sobre o vale Gás. A intenção é destacar elementos culturais e preservar tradições locais. Destacamos a relevância da Comissão de Base, uma estrutura fundamental para a organização e representação dos interesses comunitários. A eleição da comissão presente na reunião contou com a participação ativa dos membros Mariza Gama, Monica Maria, Josefa, Edvaldo, Renato e Marcelo Thobias. Após apresentar a Associação como preparando-se para a eleição de renovação da Diretoria, observamos a ausência de chapas concorrentes até o momento. A presidente Monica expressou seu desejo de permanecer no cargo, destacando a aprovação recente de projetos que ela criou e acompanha há anos. Consideramos a possibilidade de convidar colaboradores externos para fortalecer a gestão da Associação. Exploramos a ideia sugerida pelo Vice-presidente Sr. Jailson sobre a criação de uma Associação dos Barqueiros de Jaguanum. Composta por 14 praias, Jaguanum é uma ilha com forte atividade turística, motivando a discussão sobre a implementação do Turismo de Base Comunitária (TBC).</t>
  </si>
  <si>
    <t>https://drive.google.com/open?id=1sEvKoeyAbGJwQ-imPd0-BdB5D9n9_edu, https://drive.google.com/open?id=1kplaT7s4cLFFPSflU02LARd9OWmZx9kY</t>
  </si>
  <si>
    <t>ZZ198</t>
  </si>
  <si>
    <t>https://drive.google.com/open?id=11ofbHpVP0h9UAyxg3UZClwgCiWc7YvIP</t>
  </si>
  <si>
    <t>A presente atividade teve atualização para incorporar informações adicionais em decorrência de uma mudança na pauta, motivada pelo aniversário da ARQIMAR, que completou 21 anos em 20/01. Este evento teve impacto nas atividades planejadas, exigindo uma readequação das prioridades e um redirecionamento dos esforços da Associação. Em virtude do aniversário da ARQIMAR, que comemorou seus 21 anos em 20/01, a pauta da reunião sofreu ajustes significativos. A festividade requeriu a mobilização de esforços para garantir o sucesso do evento, com destaque para a colaboração de amigos e parceiros. Foi necessária uma redistribuição de tarefas para garantir o êxito da festa de aniversário. Mais de 100 pessoas foram esperadas, e atividades como a venda de convites, a preparação de um almoço especial e a organização de brindes para o bingo foram coordenadas. Além disso, a parceria fortalecida com o território permitiu a obtenção de todos os brindes e o bolo de aniversário por meio da colaboração com amigos. A colaboração bem-sucedida com parceiros e amigos reflete um fortalecimento significativo na parceria com o território. A obtenção dos brindes e do bolo de aniversário é um exemplo concreto da sinergia e cooperação estabelecidas.</t>
  </si>
  <si>
    <t>ZZ199</t>
  </si>
  <si>
    <t>— Reunião sobre a Baía do Araçá.</t>
  </si>
  <si>
    <t>São Sebastião; Caraguatatuba; Angra dos Reis</t>
  </si>
  <si>
    <t xml:space="preserve">— Apresentar a atual situação da Baía do Araçá para as Educadoras;
— Contextualizar o que já foi realizado neste território.
</t>
  </si>
  <si>
    <t>— A reunião foi composta pela equipe de educadores e coordenadoras para discussão sobre a Baía do Araçá.</t>
  </si>
  <si>
    <t>ZZ200</t>
  </si>
  <si>
    <t>Reunião de comissão de micro</t>
  </si>
  <si>
    <t>APEMAM - Associação de Pescadores, Moradores e Amigos de Muriqui</t>
  </si>
  <si>
    <t>Ilha de Itacuruçá, Muriqui, Quilombo da Marambaia</t>
  </si>
  <si>
    <t>Associativismo em Mangaratiba</t>
  </si>
  <si>
    <t>Durante o curso Mare de Saberes, parte dos integrantes do Núcleo Vânia Guerra, de Mangartiba, se organizou no chamado "Grupo da Pesca." Este grupo consistia na cooperação e organização dos cursistas que possuíam seus trabalhos integrados diretamente envolvidos com a pesca artesanal. Em sua maioria jovens, se conheceram durante o processo do curso e juntos tiveram como tema do seu trabalho integrado a Logística da Pesca Artesanal na Baía de Sepetiba, que, em síntese, pressupõe a união das associações de pescadores, para juntas se somarem para a garantia de melhorias para pescadores e pescadoras artesanais; e suas famílias. Esta atividade teve como propósito a retomada desse trabalho e apoiar o processo de construção de ações coordenadas para o fortalecimento das associações, inclusive, com o processo de mapeamento e fortalecimento de algumas candidaturas para essas associações, como nos casos de Gabriel Ramos Rangel para a presidência da APEMAM - cujo processo eleitoral terá início em março deste ano, e da APEMIM - Associação de Pescadores da Ilha da Marambaia, que aparece como alternativa para continuar a organização dos pescadores da comunidade da Marambaia, apresentando como alternativa surgida o nome do cursista Natan Barbosa. Além destes, a cursista Sabrina Moreira, que já preside a Associação de Pescadores da Ilha de Itacuruçá. Para além destas questões, a reunião teve como objetivo verificar formas de aproximação das pautas entre as organizações para que juntas possam cooperar para a construção de melhores condições de trabalho e valorização do pescado para seus associados, buscando compartilhar equipamentos, embarcações e estruturas físicas como forma de apoio mútuo entre as organizações.</t>
  </si>
  <si>
    <t>ZZ201</t>
  </si>
  <si>
    <t>Planejamento</t>
  </si>
  <si>
    <t>Sítio do Pica- Pau- Estrada da Casanga/Ubatuba SP</t>
  </si>
  <si>
    <t>sem elaboração de roteiro</t>
  </si>
  <si>
    <t>As atividades ocorreram nos dias 23,24 e 25 de janeiro de 2024, proposta de diálogo com núcleo mais próximo, destacando a necessidade de aumentar o engajamento com o FCT para colaborar de forma mais próxima a coordenação do FCT; incidência do FCT nas eleições e debater o papel do núcleo nas eleições municipais para o pleito de 2024, cada município trouxe o cenário politico de sua cidade no caso Angra/ Paraty e Ubatuba, em diálogos com lideranças comunitárias que atuam no três municípios observou -se o engajamento político de lideranças comunitárias, alguns já coocorreram a eleição anterior, para esse pleito de 2024 a proposta é que o movimento social apoie candidatos(as) do território. Foi apresentada a linha do tempo das atuações do FCT e um debate sobre a importância das ações do movimento para esses territórios que estão em disputa o tempo todo, reflexão de onde viemos e para onde vamos, engajamento e legado do FCT. Nas divisões do trabalho em grupo foi possível definir ações prioritárias para cada Frente de Luta para o ano de 2024( TBC, Agroecologia,Pesca,Cultura,Comunicação, Educação Diferenciada), resgatar e avaliar os planejamentos das Frentes de Luta, construção de calendário e divisões das tarefas dentro de cada frente de luta do FCT e coordenações do OTSS, Correlação das Frentes de Luta com o EITs, Subcomissão dos Povos e Comunidades Tradicionais Agenda 2030, construção de propostas de políticas públicas para as eleições. Contribuições para Carta de Principio do FCT, na plenária tivemos a devolução dos grupos, validação das propostas prioritárias debatidas em cada grupo, validação da proposta inicial da carta de princípio do FCT e ampliação da atuação em outros municípios. O planejamento foi finalizado com as apresentações do resultado do planejamento 2024 e alinhamento com as Coordenações do OTSS.</t>
  </si>
  <si>
    <t>https://drive.google.com/open?id=1ZyWiLSO6MOelIOgdNjV7VNRGuze1yxfw, https://drive.google.com/open?id=14ZtPXCku6tmlmoA2Bp7QF-pafY1cusNV, https://drive.google.com/open?id=1tv8cxWk3dudK_sgbLC0hpBaUCkxIFR9j</t>
  </si>
  <si>
    <t>ZZ202</t>
  </si>
  <si>
    <t>Visita de convivência na praia do Camaroeiro.</t>
  </si>
  <si>
    <t>Praia do Camaroeiro.</t>
  </si>
  <si>
    <t>Camaroeiro</t>
  </si>
  <si>
    <t xml:space="preserve">— Apresentar a equipe para uma representante do território (Edna);
— Conhecer o território da praia do Camaroeiro.
</t>
  </si>
  <si>
    <t>Marina e Vanessa se encontraram com Edna (uma das representantes da praia do Camaroeiro) e tiveram uma conversa sobre a situação do espaço e entendimento de como se organizam. Edna nos relatou sobre o entreposto e como algumas tradições estão sendo perdidas.</t>
  </si>
  <si>
    <t>ZZ204</t>
  </si>
  <si>
    <t>Reunião da MAPEC</t>
  </si>
  <si>
    <t>Rancho da MAPEC, Cocanha, Caraguatatuba</t>
  </si>
  <si>
    <t>Cocanha</t>
  </si>
  <si>
    <t>Reintegrar a equipe do Projeto Redes às atividades da MAPEC</t>
  </si>
  <si>
    <t>No Rancho da MAPEC se reuniram 6 integrantes da associação, equipe Redes e representante do Coletivo Caiçara. De início, foram priorizadas as pautas da MAPEC como informes sobre a representatividade da MAPEC no GERCO, APA Marinha, Conselho de Turismo e discussão sobre a invisibilidade da MAPEC nas comunicações do Projeto Mar é Cultura. Após isso, o representante do Coletivo Caiçara falou sobre o Projeto de Plantas Medicinais que estão desenvolvendo nas comunidades de Caraguatatuba, encaminhando o dia 14 de abril para Oficina e Plantio do Jundu nos arredores do rancho da MAPEC. Depois, houve a apresentação da equipe do Projeto Redes. A coordenadora apresentou brevemente o escopo e limitações do projeto, relembrou a participação de um dos associados no curso Maré de Saberes e apontou os desafios que a equipe do MESO SP, especialmente deste microterritório tem enfrentado desde o ano passado. Falou sobre as demissões e sinalizou que em breve seriam apresentados mais integrantes nesta equipe. Por fim, abriu para diálogo para entender como foi a relação do Projeto Redes com a MAPEC até então e quais são as possibilidades de atuação do Redes na comunidade de agora em diante. O representante do Coletivo Caiçara tomou a fala para trazer versão dele como ex-integrante da equipe do Projeto Redes, as discordâncias que o fizeram pedir demissão e o contexto da demissão dos outros companheiros, entre outros apontamentos. Por outro lado, o aluno do Maré de Saberes falou que gostou muito do curso e outro integrante da MAPEC disse que os membros da equipe anterior foram até eles em certo momento e depois não voltaram mais. Foi falado que o maior interesse nesse momento para a comunidade da Cocanha é obter o TAUS e pede ajuda da equipe do Redes para tal. Também solicitou-se a participação da equipe do evento de limpeza de praia que irá acontecer dia 22 de março e sugeriu-se uma Ação Formativa sobre monetização através de Projetos. Por fim, foi alinhado a possibildiade de realizar uma Partilha sobre TBC para depois do carnaval.</t>
  </si>
  <si>
    <t>ZZ206</t>
  </si>
  <si>
    <t>Reunião de comissão de microterritório na Enseada das Estrelas</t>
  </si>
  <si>
    <t>AMPEE - Associação de Moradores e Pescadores da Enseada das Estrelas</t>
  </si>
  <si>
    <t>Organização de proposta para apresentação no edital de seleções públicas 2023.2 da Petrobras</t>
  </si>
  <si>
    <t>Como desdobramento da Partilha de Pesca "Atravessando os Atravessadores", ocorrida no mês de novembro de 2023, na comunidade de Trindade, em Paraty-RJ, a coordenação de campo do Projeto Redes realizou reunião com pescadores e pescadoras das comunidades do Saco do Céu e da Praia de Fora, tendo como objetivo iniciar o processo de construção e articulação da comunidade para apresentação de proposta no edital de seleção pública 2023.2 da Petrobras; buscando organizar uma proposta que contemple os pescadores artesanais das comunidades da Ilha Grande, num processo que permita a valorização da sua profissão e melhores condições de comercialização do pescado, ampliando a oferta de geração de renda para suas famílias.</t>
  </si>
  <si>
    <t>ZZ209</t>
  </si>
  <si>
    <t>Edição e Finalização do documentário produzido pelo Coletivo Pé de Barro sobre a tragédia-crime de São Sebastião</t>
  </si>
  <si>
    <t>28/1 e 29/1</t>
  </si>
  <si>
    <t>Espaço Impact Hub - Rua Guaicurus, 310 - Ubatuba, SP.</t>
  </si>
  <si>
    <t>Boiçucanga, Outras (informar na especificação do público)</t>
  </si>
  <si>
    <t>https://drive.google.com/open?id=1Myr2fR-GoktA4-2J5YlCQbTRu5NG8EW-</t>
  </si>
  <si>
    <t xml:space="preserve">Finalizar a edição do documentário, que saiu como encaminhamento da última AFA relacionada à Oficina de Comunicação Popular para o Coletivo Pé de Barro. O objetivo central era reunir alguns novos materiais produzidos pelo coletivo pela e União dos Atingidos e fazer uma edição final do documentário contemplando as novas informações e desdobramentos ao longo do ano de 2023.
</t>
  </si>
  <si>
    <t xml:space="preserve"> 	O encontro aconteceu entre os dias 27 a 29 de Janeiro de 2024, onde uniram-se Davi, Felipe e Enaiê no espaço cultural de trabalho conjunto chamado “Impact Hub” para a edição do documentário sobre a tragédia-crime produzido pelo coletivo Pé de Barro com a União dos Atingidos.</t>
  </si>
  <si>
    <t>https://drive.google.com/open?id=1m0a4dCTYu6jDdHau6N7KzRZtsYuBs547, https://drive.google.com/open?id=1vc_pPkSU10JBfEDfXpERxZG_0PQvy4zY, https://drive.google.com/open?id=1j1DNMzGK12Ksk4Io8TxSa24OOLKuq08U, https://drive.google.com/open?id=1wSDiXJ3AuXXK7nOR5jLcvGQP7tKxePBw</t>
  </si>
  <si>
    <t>ZZ211</t>
  </si>
  <si>
    <t>Visita de Convivência Ilha Vitória- falta de abastecimento hídrico</t>
  </si>
  <si>
    <t>Praia da Fome, Ilha Vitória</t>
  </si>
  <si>
    <t>Ilha Vitória</t>
  </si>
  <si>
    <t>Compreender problemas no abastecimento hídrico e ver a situação das 23 famílias da Ilha Vitória</t>
  </si>
  <si>
    <t>Visitas de convivência na Ilha Vitória onde a população, composta por 23 famílias, está sofrendo com falta de água constante. A Prefeitura transporta água em caixas d’água de 5 mil litros, no entanto não é suficiente para suprir todas as residências da Ilha, o que está trazendo uma situação muito crítica. A distribuição da água também está irregular e em quantidade insuficiente. A população considera essa situação calamitosa e atípica, onde mesmo no período chuvoso, não está chovendo. A educadora está auxiliando a população local em uma campanha para arrecadar recurso para a comunidade adquirir uma bomba para levar água para todas as residências, além de seguir no acompanhamento das famílias.</t>
  </si>
  <si>
    <t>ZZ212</t>
  </si>
  <si>
    <t>Reunião de comissão de base no Quilombo da Ilha da Marambaia</t>
  </si>
  <si>
    <t>ARQIMAR - Associação dos Remanescentes do Quilombo da Ilha da Maambaia</t>
  </si>
  <si>
    <t>Construção de proposta para o edital de seleções públicas da Petrobras 2023.2</t>
  </si>
  <si>
    <t>Como parte do interesse da comundiade em desenvolver ações ligadas à valorização dos pescadores e pecadoras artesanais da Baía de Sepetiba, em especial da comunidade, a coordenação de campo do Projeto Redes realizou uma atividade na comunidade com o propósito de contribuir para a apresentação de submissão de projeto ao edital de seleções públicas da Petrobras 2023.2.Durante a atividade, equipe e comunitários puderam ter ciência das ações previstas que podem ser contempladas no edital, para financiar ações que contribuam com a ampliação das ações de geração de emprego em renda na comunidade, sobretudo em relação à pesca artesanal. Há a intenção da comunidade se organizar para apresentação de proposta no presente edital, com vistas à trabalhar nas linhas de oportunidade 11 e 21, que dialogam com as perspectivas de desenvolvimento sustentáveis e oceanos, respectivamente, para promover ampliação da oferta de bem estar social para as famílias dos pescadores e pescadoras artesanais da comunidade.</t>
  </si>
  <si>
    <t>ZZ213</t>
  </si>
  <si>
    <t>Reunião de articulação para AFA Beneficiamento do pescado</t>
  </si>
  <si>
    <t>Comunidade Bonete</t>
  </si>
  <si>
    <t>Bonete</t>
  </si>
  <si>
    <t>Reforçar o convite e reapresentar a proposta de AFA Beneficiamento do pescado</t>
  </si>
  <si>
    <t>Articulação com as mulheres do Bonete para AFA de Beneficiamento, manipulação e boas práticas do pescado artesanal</t>
  </si>
  <si>
    <t>https://drive.google.com/open?id=1X46M2oHHQF58REVDEl2gQRRF6gMMWzlR</t>
  </si>
  <si>
    <t>ZZ214</t>
  </si>
  <si>
    <t>Oficina de Formação do Comitê Gestor do Sítio Misto</t>
  </si>
  <si>
    <t>Sede do INEA, Vila do Abraão - Ilha Grande - Angra dos Reis-RJ</t>
  </si>
  <si>
    <t>Aventureiro, Bananal, Enseada das Estrelas - Praia de Fora, Enseada das Estrelas - Saco do Céu, Enseada de Palmas, Enseada do Abraão, Freguesia de Santana, Japariz, Praia da Longa, Praia do Sono, Praia Vermelha (Ilha Grande), Outras (informar na especificação do público)</t>
  </si>
  <si>
    <t>https://drive.google.com/open?id=1MYGFpo7N_b2XMoTunVkNzu3EFukT2a1V, https://drive.google.com/open?id=1SbMHiatGWUhQflosg9qfUlMFuX1Rdwms, https://drive.google.com/open?id=1ICUk673HvzJ1XsAtKlEXhM6_rOdztWUM</t>
  </si>
  <si>
    <t>Organização do processo de montagem do Comitê Gestor do Sítio Misto da Humanidade</t>
  </si>
  <si>
    <t>Nos dias 30 e 31 de janeiro foi realizada na sede do INEA, localizada na Vila do Abraão, na Ilha Grande, a primeira oficina para organização do Comitê Gestor do Sítio Misto da Humanidade, titulação concedida pela UNESCO à Ilha Grande e Paraty, em 2019. A oficina foi conduzida por técnicos do IPHAN e do ICMBio, tendo como proposta ampliar o processo de diálogo e escuta da sociedade civil organizada sobre o processo de organização das agendas referentes à continuidade das ações que visam valorizar o título, em reconhecimento da preservação dos biomas e da biodiversidade presente; e da cultura viva pulsante existente nesses territórios, sobretudo pela relevante presença dos povos de comunidades tradicionais que habitam ambos os territórios, valorizando o reconhecimento â sua cultura, seu modo de vida e as práticas realizadas pelas comunidades que auxiliam no processo de preservação do sociobiodiversidade. A atividade contou com a representação de diversas organizações da sociedade civil organizada presentes e atuantes nos territórios, como forma de resistência e manutenção do modo de vida e valorização de sua cultura, reafirmando que as comunidades tradicionais não estão em museu, tendo seus conhecimentos e práticas como forma de pertencimento à esses territórios. Entre organizações presentes estiveram representantes de associações de moradores de comunidades da Ilha Grande, do FCT – Fórum de Comunidades Tradicionais, da SAPÊ – Sociedade Angrense de Proteção Ecológica, da CONAQ – Coordenação Nacional de Comunidades Negras Rurais Quilombolas, da CNCTC – Coordenação Nacional de Comunidades tradicionais Caiçaras, da CGY – Comissão Guarani Yiorupá; além de representantes de instituições de pesquisa, tais como: UERJ, UFRRJ, UFF e OTSS/Fiocruz, que se comprometeram em contribuir com a construção das etapas necessárias para a agenda que será conduzida pelo Comitê Gestor do Sítio Misto. Além destes, a atividade também contou com a participação das prefeituras de Angra dos Reis, por meio da Secretaria Executiva da Ilha Grande e da Secretaria de Cultura e Patrimônio, e Paraty, por meio da Secretaria de Povos de Comunidades Tradicionais. Nesta oficina os participantes debateram sobre a importância e relevância do título concedido, com vista a ampliar as discussões em relação aos direitos das comunidades tradicionais de uso/manejo do território, além da ampliação da oferta de políticas públicas que tenham como objetivo salvaguardar o modo de vida e a cultura viva como patrimônios históricos. Após a colheita de sugestões enquanto o processo de composição do Comitê Gestor, será lançado um edital para que as organizações da sociedade civil que atuam no território possam apresentar suas pretensões para participação no colegiado, tendo como compromisso central a construção do plano de ações que será conduzido pelo Comitê Gestor no próximo período. Vale destacar que, segundo técnicos do IPHAN e ICMBio, as iniciativas de democracia participativa para articular as construções do Comitê Gestor e do Plano de Ação só se tornaram possíveis com a retomada da agenda democrática do governo federal no ano de 2023, cujas atividades estavam paralisadas desde 2019.  Contudo, a proposta dos técnicos de ambos os órgãos é de que o Comitê seja lançado ainda durante o ano de 2024, cuja a proposta de composição contemple a paridade entre representantes governamentais e da sociedade civil organizada.</t>
  </si>
  <si>
    <t>ZZ216</t>
  </si>
  <si>
    <t>Pesca Artesanal de Cerco</t>
  </si>
  <si>
    <t xml:space="preserve">Organização da Ação Formativa Agrupada em Dois Rios sobre pesca de cerco flutuante. </t>
  </si>
  <si>
    <t xml:space="preserve">A reunião tem início com a educadora Lais retomando os passos anteriores, em que foi definido com a comunidade, da última vez em que a equipe do Redes esteve em Dois Rios, que o encontro aconteceria nos dias 27 e 28 de março. Lais pergunta para Ururaí, presidente da Associação, se esta data está confirmada, pois lembra que dia 29 de março é feriado. Ururaí diz que pode ter mudanças no cronograma do ônibus da UERJ, que precisaria ser verificado. Nesse momento, Aline da Incubadora de Pesca pede a fala para propor uma mudança na data. Diz que o GT Pesca do Fórum de Comunidades Tradicionais (FCT) encaminhou de ter um encontro de planejamento nos dias 19 e 20 de março e propõe que ela seja em Dois Rios, junto com a Ação Formativa, que aconteceria dois dias depois, ou seja, 21 e 22. Pergunta se isso seria viável. Ururaí e Moisés afirmam que talvez seja complicado, tanto pelo transporte (pois juntando as atividades, seria muito mais pessoas, e o ônibus da UERJ comporta no máximo 30) e também pela hospedagem, pois em Dois Rios ou os moradores acolheriam os visitantes ou teria que pedir à UERJ. Ururaí menciona uma casa que possui três quartos e que é da universidade, que poderia falar com o prefeito da Vila a respeito disso. Moisés também lembra do Casarão. Lais fala sobre o alojamento do CEADs, que é mais complicado e burocrático e precisa pagar. Aline diz que nem todos que participariam da reunião de planejamento ficaria para a Ação Formativa, porém Ururaí diz que não é fácil conseguir o ônibus, que o melhor seria fazer somente uma viagem de ida e uma de volta. Também sugerem que essas viagens sejam em uma terça e em uma quinta, que são dias que o ônibus da UERJ não funciona, o que não atrapalharia o cronograma da universidade e teríamos o ônibus só para os participantes. Ficaram de ver sobre isso também com o prefeito da Vila. Lais, por sua vez, diz que não daria para tomar uma decisão sobre a mudança de data sem a presença de Carol, pois dependeria da agenda dela. Aline, então, propõe que façamos um alinhamento interno na equipe para definir essa questão da data, então passaríamos para Ururaí e Moisés para eles poderem começar a organizar a questão da infraestrutura. Ururaí também fala que seria interessante distribuir a alimentação entre os três restaurantes da Vila, como fizemos em julho de 2023 em outra Ação Formativa que fizemos na comunidade. Hugo apresenta também a alternativa de que o GT Pesca poderia fazer o planejamento em outra comunidade da Ilha Grande e depois seguir para Dois Rios o grupo que participaria da ação formativa na comunidade. Aline, Ururaí e Lais acharam boa a proposta.   Em seguida, abordamos um pouco sobre a proposta de programação. Lais perguntou a Ururaí sobre como estava a questão do cerco. Ururaí disse que Sérgio, conhecido como Ted, que irá assumir a coordenação do cerco, havia levado a rede para costurar na Enseada das Estrelas e que segundo ele, já estava pronta. O rodo, que é a estrutura que sustenta o cerco, também foi comprado com o recurso da Associação, e a ideia é que nos próximos dias o cerco seja colocado no mar para começarem a trabalhar. Vitor, da Incubadora e do GT Pesca, pergunta de que forma, então, os materiais que foram comprados pela Incubadora serão utilizados, visto que o cerco já será colocado na água, e também o que faríamos no dia do Mutirão / Ação Formativa. Ururaí diz que os materiais viriam para reforçar o cerco e que a Ação Formativa será importante para reunir os mestres de cerco, trocar experiências, falar da importância da manutenção da cultura caiçara e celebrar esse passo importante para a comunidade de retomada do cerco como fonte de renda e preservação da cultura. Lais reforça a fala de Ururaí e diz que a Ação Formativa pode ter dois momentos, um mais prático que seria a visita no cerco e outro de roda de conversa, com os mestres e lideranças do GT pesca. Aline fala da importância de ter uma fala política do movimento social. </t>
  </si>
  <si>
    <t>ZZ217</t>
  </si>
  <si>
    <t xml:space="preserve">Encontro de mulheres da ilha grande </t>
  </si>
  <si>
    <t xml:space="preserve">Apresentar do esqueleto da programação do segundo encontro de mulheres da Ilha Grande, que vai ocorrer nos dia 09 e 10 de março de 2024, na enseada do saco do céu, e alinhar outros detalhes, juntamente com a coletiva de mulheres da Ilha Grande - referente a acomodação, solicitação de recursos, número de mulheres participantes por cada comunidade 
</t>
  </si>
  <si>
    <t>BC02</t>
  </si>
  <si>
    <t>AFA “Gestão de Saberes - A importância do planejamento integrado”</t>
  </si>
  <si>
    <t>atividade remota</t>
  </si>
  <si>
    <t>Reunião online via Google Meet - https://meet.google.com/ame-yzbt-pef?ijlm=1706790308243&amp;adhoc=1&amp;hs=187</t>
  </si>
  <si>
    <t>Transversal</t>
  </si>
  <si>
    <t xml:space="preserve">A AFA “Gestão de Saberes - A importância do planejamento integrado”, teve como objetivo principal propiciar um espaço formativo ressaltando a importância do planejamento integrado, contextualizando as ações socioeducativas do Projeto Redes e as ações do Observatório de Territórios Sustentáveis e Saudáveis da Bocaina/OTSS, com foco na estruturação de um plano de ações que potencialize a abrangência do projeto e de outros espaços formativos a partir das demandas e desafios político-pedagógicos e de governança territorial.  </t>
  </si>
  <si>
    <t>https://drive.google.com/open?id=1OwjB-5ChsnUt_opF3wQtiDw3CyiXbxoG</t>
  </si>
  <si>
    <t>BC04</t>
  </si>
  <si>
    <t>Formação em Comunicação Popular - preparatório para um dos 8 cursos da RFS</t>
  </si>
  <si>
    <t>Tarituba, Paraty, RJ</t>
  </si>
  <si>
    <t>Sul de São Sebastião (MT-SP1), Baía dos Castelhanos e Bonete (MT-SP3), Norte de Ubatuba (MT-IE2), Centro e Sul de Paraty (MT-IE3), Norte de Paraty (MT-IE4), Angra/Conceição de Jacareí (MT-RJ2), Ilha Grande Leste (MT-RJ3), Ilha Grande Oeste (MT-RJ4), Mangaratiba (MT-RJ5)</t>
  </si>
  <si>
    <t>Aventureiro, Boiçucanga, Bonete (Ilhabela), Centro de Mangaratiba (Junqueira a Praia do Saco), Picinguaba, Puruba, Quilombo da Fazenda, Quilombo da Marambaia, São Gonçalo, Tarituba, Vila Histórica de Mambucaba</t>
  </si>
  <si>
    <t>planejamento anual do GT e promoção do diálogo para construção de proposta de curso da Rede de Formação Socioambiental sobre comunicação popular. Objetivos especificos constam no roteiro pedagogico</t>
  </si>
  <si>
    <t>https://drive.google.com/open?id=1Ts4XhCOoee4jCfOBpQYzJug9wTe9t_61</t>
  </si>
  <si>
    <t>https://drive.google.com/open?id=138wOo7rtQHs1Tbakk0zqeRuscOH1yBq9</t>
  </si>
  <si>
    <t>YY007</t>
  </si>
  <si>
    <t xml:space="preserve">Auditório da Cia Docas </t>
  </si>
  <si>
    <t>A atividade constitui uma das ações do Programa de Monitoramento Ambiental Comunitário executado pelo Programa de Educação Ambiental do Porto. No histórico de construção do MAC como estratégia de oposição aos empreendimentos da baía, incluindo o próprio Porto e Petrobrás, a antiga empresa que executava o PEA Porto e os antigos educadores por eles contratados eram vistos como parceiros, tendo participado ativamente da mobilização e elaboração do próprio MAC com a comunidade. Na atual gestão, com a empresa Elementhus e com o educador Edson Lobato (Fredê) a realidade não é mais a mesma. O funcionário em questão detém uma postura absurdamente desrespeitosa com os comunitários, responsabilizando-os pelos impactos sofridos pelos mesmos, não acolhendo as críticas e apontamentos feitos pela comunidade, ignorando e cortando a fala de muitos deles. Além desta situação específica, existem relatos de outros comunitários que acusam Edson Lobato de usar sem devida propriedade o nome da Associação do Bonete de forma unilateral, sem conhecimento dos comunitários e em ações de financiamento de projetos mal estruturados e sem consulta da comunidade. É possível observar que a atuação deste funcionário se dá na maneira mais rasa possível, e que além de uma trabalho medíocre realizado com a comunidade, há uma tentativa de esvaziando do teor político e ideológico do Monitoramento Ambiental Comunitário, que deveria servir como uma ferramenta de luta e gerando autonomia para os comunitários. Desde o ano passado investimos em tentativas de diálogo com a analista ambiental do Porto e com a própria Elementhus para apresentação do Plano de Trabalho do Projeto Redes e tentativas de alinhamento entre Projetos. Nada adiantou e concluo, de forma alinhada com a coordenação do Meso SP, que é inútil investir esforços para tal alinhamento enquanto Edson Lobato ocupar esta frente de trabalho. A forma com que a empresa executa o MAC não está em consonância com a atuação orientada pela educação ambiental crítica que devemos desempenhar neste projeto, e encerramos as tentativas de colaboração e me coloco a disposição da comunidade para formular denúncias caso haja necessidade.</t>
  </si>
  <si>
    <t>https://drive.google.com/open?id=1GfdS1e3aaBIgLqCa0QkqanvQ2PI06HhD</t>
  </si>
  <si>
    <t>YY008</t>
  </si>
  <si>
    <t>Rancho dos pescadores - Araçá</t>
  </si>
  <si>
    <t>A atividade constitui uma das ações do Programa de Monitoramento Ambiental Comunitário executado pelo Programa de Educação Ambiental do Porto e é complementar a atividade do dia anterior, realizado em 02/02/2024. A suposta formação em MAC consistiu em levá-los ao rancho, explicar o funcionamento de um binóculo, um aplicativo de registro do avistamento de aves e colocá-los para observação da fauna ao redor.  Ação essa que não discute nem projeta soluções para os impactos da região. A oficina não passou de uma mera exposição teórica.</t>
  </si>
  <si>
    <t>https://drive.google.com/open?id=16SEDEHDZK_AOE9VnXJARFACctwvBOLHu</t>
  </si>
  <si>
    <t>ZZ218</t>
  </si>
  <si>
    <t>Beneficiamento, manipulação e boas práticas do pescado artesanal</t>
  </si>
  <si>
    <t>Comunidade Bonete de Ilhabela - Hostel Sambaqui.</t>
  </si>
  <si>
    <t>Bonete, Enseada, Guanxumas de Búzios, Praia Mansa</t>
  </si>
  <si>
    <t>https://drive.google.com/open?id=1c9g1zfaLRFlrCaTqpu3zrWYphGWAoFgp</t>
  </si>
  <si>
    <t>● Valorização, resgate e disseminação das tecnologias ancestrais da salga de peixes,
métodos de vida e de subsistência das comunidades tradicionais caiçaras;
● Incentivo à comercialização de produtos artesanais provenientes de produções de
baixa escala e fortalecimento de renda;
● Identificar os pontos críticos que potencialmente colocam em risco a qualidade
sanitária do produto e melhorias à qualidade higiênico-sanitária, na manipulação do
pescado,
● Gerar um processo educativo, que objetiva promover o debate sobre as heranças
culturais da própria comunidade que estão em processo de desvalorização e da perda
de território; e
● Valorização do papel da mulher na cadeia produtiva da pesca artesanal e
mantenedoras das heranças culturais.</t>
  </si>
  <si>
    <t>A ação formativa em beneficiamento, manipulação e boas práticas do pescado artesanal, aconteceu no dia 05 de fevereiro de 2024, na comunidade do Bonete. A AF aconteceu na cozinha do hostel Sambaqui, mesmo lugar que as educadoras ficaram hospedadas. Stephany (téc. nutrição) começou falando sobre boas praticas de higienização na cozinha. E logo depois, Angélica começou falando sobre a manipulação do pescado para as produções culinárias.</t>
  </si>
  <si>
    <t>https://drive.google.com/open?id=1QC_j90vfVrEeklhNbun-ox7Gk1tA6ngt, https://drive.google.com/open?id=1eG5FrCJkB_NpxlbMFwiOtKC2iw-FI778, https://drive.google.com/open?id=1aVgBPbouKCj284WPRo5PxcCi1B70L-RR</t>
  </si>
  <si>
    <t>YY009</t>
  </si>
  <si>
    <t>Justiça Socioambiental, Governança e Gestão do Território, Educação Diferenciada e Popular</t>
  </si>
  <si>
    <t>A Visita de Convivência teve por objetivo conhecer a dinâmica de organização comunitária numa comunidade com histórico consolidado de organização, com atuação consistente da Associação de Moradores e incidência de diversos projetos (PEA Fase 1, Projeto Redes, Povos, Escolas do Território, Pós-Graduação Teresa, etc.), além de duas unidades de conservação (APA Cairuçu e REEJ). Na ocasião, estabelecemos conversas com educadores, lideranças, aluna do Maré de Saberes, professores e coordenadora da Escola Municipal, guarda-parque, pesquisadoras locais e agentes comunitários do turismo. A escolha da Praia do Sono ocorreu em função de ser uma comunidade com alto nível de consolidação da atuação do Projeto Redes, que pode servir como protótipo para elaborar a orientação para as demais comunidades, no que se refere a organização comunitária e incidência na gestão ambiental do território.</t>
  </si>
  <si>
    <t>YY010</t>
  </si>
  <si>
    <t>Ubatuba, Paraty</t>
  </si>
  <si>
    <t>Reunião online - googlemeet</t>
  </si>
  <si>
    <t>Enseada das Estrelas - Saco do Céu, Picinguaba, Quilombo da Fazenda, Outras (informar na especificação do público)</t>
  </si>
  <si>
    <t xml:space="preserve">A Rede Nhandereko se organiza para gestão das suas tarefas e ações por meio de reuniões quinzenas, dessa forma são debatidos as pautas para encaminhamentos e planejamento das atividades. Nessa reunião foi feita uma conversa de alinhamento com membros do Projeto Mar é Cultura, falando sobre o cuidado que deve ter ao abordar TBC nos territórios. Também foi debatido junto com a liderança da comunidade do Saco do Céu sobre a atividade que ocorrerá em março para a Devolutiva do TBC. Além desses pontos conversados com os convidados, a coordenação da Rede Nhandereko e os assessores da ITS da frente de TBC planejaram os proximos passos das atividades e os encaminhamentos de outras pautas prioritárias. </t>
  </si>
  <si>
    <t>https://drive.google.com/open?id=1I2rqx0GgzOyrPfJlpzPWQCaNYG_0tw_4</t>
  </si>
  <si>
    <t>BC06</t>
  </si>
  <si>
    <t>Oficina de Gestão de Risco na Monsuaba</t>
  </si>
  <si>
    <t>Associação de Moradores da Monsuaba</t>
  </si>
  <si>
    <t>Angra/Conceição de Jacareí (MT-RJ2)</t>
  </si>
  <si>
    <t>Geral: Mobilizar lideranças comunitárias da Monsuaba para a construção coletiva do plano de enfrentamento aos desastres
 Específicos:
 -Mobilizar a comunidade para construção de um plano de contingencia comunitário;
 - Apresentar e explicar o projeto do Observatório para a comunidade;
 - Resgatar coletivamente com a comunidade o que é um plano de enfrentamento;
 - Traçar uma agenda de encontros com a comunidade.</t>
  </si>
  <si>
    <r>
      <rPr>
        <u/>
        <sz val="11"/>
        <color rgb="FF1155CC"/>
        <rFont val="Calibri"/>
        <family val="2"/>
      </rPr>
      <t>https://drive.google.com/open?id=1J4wW7cDU5LFZMM7io9R0-M0e76S2-v5-</t>
    </r>
    <r>
      <rPr>
        <sz val="11"/>
        <color rgb="FF000000"/>
        <rFont val="Calibri"/>
        <family val="2"/>
      </rPr>
      <t xml:space="preserve">; </t>
    </r>
    <r>
      <rPr>
        <u/>
        <sz val="11"/>
        <color rgb="FF1155CC"/>
        <rFont val="Calibri"/>
        <family val="2"/>
      </rPr>
      <t>https://drive.google.com/file/d/16hkA_uhREBi7BL7Ni_PzaXYu_WgAWtHP/view?usp=sharing</t>
    </r>
    <r>
      <rPr>
        <sz val="11"/>
        <color rgb="FF000000"/>
        <rFont val="Calibri"/>
        <family val="2"/>
      </rPr>
      <t xml:space="preserve">; </t>
    </r>
    <r>
      <rPr>
        <u/>
        <sz val="11"/>
        <color rgb="FF1155CC"/>
        <rFont val="Calibri"/>
        <family val="2"/>
      </rPr>
      <t>https://drive.google.com/open?id=1OjRUsail7sEd9JqX-xtCEE2h4_fD4VAG</t>
    </r>
    <r>
      <rPr>
        <sz val="11"/>
        <color rgb="FF000000"/>
        <rFont val="Calibri"/>
        <family val="2"/>
      </rPr>
      <t>;</t>
    </r>
  </si>
  <si>
    <t>https://drive.google.com/open?id=11s7winlAmmqpqoZzomJL2BEp1GFYVKXo</t>
  </si>
  <si>
    <t>ZZ219</t>
  </si>
  <si>
    <t>REUNIÃO DE EQUIPE MESO SP</t>
  </si>
  <si>
    <t>REUNIÃO DE ALINHAMENTO, PLANEJAMENTO E BOAS VINDAS DE NOV@S EDUCADOR@S</t>
  </si>
  <si>
    <t>Reunião Online Meso SP 07/02  Mística de abertura - apresentação Jorge e Bianca  Informes: -Novo formato de forms/relatório de atividades -Levantamento de GTs, BTs e Coordenações -Planejamento do Meso SP -Reunião PTA educadores/as (05/02) -CPP e OFPC 22 e 23/02  Pautas: - 8 cursos  - Repasses das atividades de 2024</t>
  </si>
  <si>
    <t>ZZ222</t>
  </si>
  <si>
    <t>ZZ223</t>
  </si>
  <si>
    <t>REUNIÃO MTSP 02 BOAS VINDAS PARA 2 INTEGRANTES NOV@S</t>
  </si>
  <si>
    <t>BOAS VINDAS E AMBIENTAÇÃO NO PROJETO DE NOV@S INTEGRANTES</t>
  </si>
  <si>
    <t xml:space="preserve">Maíra fez apresentação geral do projeto Redes e a função e a composição do MT SP 02, onde serão alocados/as, junto com Vanessa e Marina. Explicou as divisões em 4 MT no Meso SP, com as respectivas comunidades que os compõe. Mencionou ainda o histórico do projeto (fase I e fase II), contextualização do momento que o projeto está (cursos da rede de formação, afas, núcleos de acompanhamento, entre outros); território (conflitos com os interesses predatórios da especulação imobiliária, contexto PEA e os desafios dos projetos de mitigação, dificuldades para perpetuar a cultura e modos de vida tradicional), com destaque da atuação que terá junto com Marina; breve explanação do OTSS. Sobre GTs, Bloco Temáticos e Coordenações OTSS, Nara enviou no grupo da equipe informações sobre quais existem e sinalizou a importância de se envolverem, a partir do acúmulo e interesse que possuem. Deixou nítido o objetivo do projeto em prover formação e a impossibilidade de fornecer estrutura, tanto demandada pelas comunidades. Atuamos em conjunto com mobilizadores/as, que são comunitárias/os; educadores/as apoiadores/as.    Jorge diz que tem parentes no Araça e conhece pessoas do CC. Diz que tem facilidade de dialogar com as pessoas das comunidades. Quer saber sobre os conflitos que ocorreram no Projeto. Ele trabalhou no PEA Porto com dragagem e manejo das tartarugas.    Sobre os conflitos vivenciados no Meso SP Maíra relata sobre a questão com o CC e a situação limite da Carta- manifesto. Intensificar o campo é a saída que tem sido feita para contornar as consequências dessa indisposição.   Para realização das atividades, Maíra diz que é possível solicitar diárias.   Bianca disse que entrou no sistema Plancus. Ela esteve na atividade do Bonete e realizou pagamento com recurso próprio. Questiona se nesse caso pode solicitar reembolso.   Maíra diz que sim, que é possível ser ressarcida, mas frisa que o reembolso é a última opção, com em casos excepcionais como aconteceu com Bianca.    Maíra retoma as questões específicas do MTSP 02, retomando que com as saídas das 3 pessoas da equipe, Marina ficou sozinha até o recente ingresso de Vanessa. Pede contribuição para a mobilização social nas comunidades, fomento à cultura e às organizações comunitárias.   Jorge quer saber se tem algum encontro previsto com a equipe para programar os campos.   Maíra disse que se Bianca e Jorge conhecerem as pessoas das comunidades, já podem acionar e dizer que estão no Projeto. Informa que nos dias 22 e 23/02 vai acontecer em Ubatuba uma reunião da CPP para discutir sobre os 8 cursos. Esse vai ser o espaço de integração presencial presente, com todos os mesos. </t>
  </si>
  <si>
    <t>YY011</t>
  </si>
  <si>
    <t>Justiça Socioambiental, Governança e Gestão do Território, Economia Solidária</t>
  </si>
  <si>
    <t>SINSPMAR - Rua ex combatente Altair de Souza, n° 220 - Praia do Anil. Angra dos Reis-RJ</t>
  </si>
  <si>
    <t>Bananal, Enseada das Estrelas - Saco do Céu, Tararaca, Outras (informar na especificação do público)</t>
  </si>
  <si>
    <t xml:space="preserve">No dia 07 de fevereiro, a equipe do Projeto Redes realizou uma reunião de articulação institucional que contou com a participação de lideranças dos povos de comunidades tradicionais de Angra dos Reis, da coordenação do FCT e de outros integrantes das diferentes coordenações do OTSS, relacionadas ao Projeto Povos, à Incubadora de Tecnologias Sociais e à Coordenação de Justiça Socioambiental; para organizar uma semana de incidência de ações do FCT em Angra dos Reis, entre os dias 04 e 08 de março, culminando com o Lançamento da Campanha Territórios Vivos, Cultura, Tradição e Resistência.
Nesta reunião os presentes debateram as agendas que serão organizadas durante esse período, tendo a participação de membros da equipe na sua condução, com muito diálogo e escuta com os comunitários que estão inseridos nas comunidades, envolvendo seus participantes e distribuindo as tarefas para a realização das atividades que ocorrerão durante essa semana de incidência. 
Como acúmulo produzido durante articulação iniciada para participação no XII CBA – Congresso Brasileiro de Agroecologia, que ocorreu em novembro de 2023, no Rio de Janeiro-RJ, a semana de incidência do FCT em Angra terá início com atividade do GT da Cozinha das Tradições nos dias 04 e 05, no Quilombo do Bracuí, que reunirá mulheres de diversas comunidades tradicionais de Mangaratiba, Angra dos Reis, Paraty, Ubatuba e São Sebastião, para organizar o planejamento de encontros e atividades que o GT irá organizar junto às ações que serão desenvolvidas pelo Projeto Redes e as demais atividades do OTSS ao longo de 2024, tendo como objetivo promover a mobilização e valorização da cultura dos povos de comunidades tradicionais através da culinária, da agroecologia e da pesca artesanal como formas de reconhecimento dos saberes culturais que são produzidos nas comunidades.
Além disso, a semana de incidência do FCT ainda contará com a devolutiva da partilha de TBC realizada pela Rede Nhandereko nas comunidades da Enseada de Palmas, Vila do Abraão e Enseada das Estrelas/Saco do Céu, durante a 1ª edição das Caravanas do Bem Viver, realizada nos dias 23 e 24 de junho de 2022 nestas comunidades; como forma de contribuir para o desenvolvimento das atividades de turismo de base comunitária na Ilha Grande; sendo esta atividade de devolutiva realizada no dia 06 de março, no Saco do Céu, com envolvimento da equipe do Projeto Redes e dos representantes da Rede Nhandereko.
No dia 07 de março, a coordenação do FCT em conjunto com a equipe do Projeto Redes e a assessoria jurídica do CJSA – Coordenação de Justiça Socioambiental, irá realizar uma reunião com o Coletivo de Associações da Ilha Grande para alinhamento das ações relacionadas a 2ª etapa do Projeto Povos – que irá abranger as comunidades da Ilha Grande, da formação do Comitê Gestor do Sítio Misto da UNESCO, da Campanha Territórios Vivos – Cultura, Tradição e Resistência; e da organização do TBC nas comunidades que possuem interesse em exercer essa modalidade de turismo.
Encerrando a semana, haverá a atividade de encerramento desta primeira etapa do Projeto Povos e o Lançamento da Campanha Territórios Vivos – Cultura, Tradição e Resistência em Angra dos Reis.
</t>
  </si>
  <si>
    <t>https://drive.google.com/open?id=1BjRnZcHGtn9SgstWkjs-PGvuVD-KrTar, https://drive.google.com/open?id=1GHvlFYJ6njXToxIheK1Rk_44Y6iC0GVD</t>
  </si>
  <si>
    <t>https://drive.google.com/open?id=1ylUeC6BQtif3zgwKzxxElRKD8PjETRdR</t>
  </si>
  <si>
    <t>YY012</t>
  </si>
  <si>
    <t>Araçatiba, Aventureiro, Bananal, Enseada das Estrelas - Praia de Fora, Enseada das Estrelas - Saco do Céu, Enseada das Palmas, Enseada do Abraão, Freguesia de Santana, Parnaioca, Praia da Longa, Praia Vermelha (Ilha Grande), Provetá, Vila de Dois Rios</t>
  </si>
  <si>
    <t>Essa foi a terceira reunião com a Coletiva de Mulheres da Ilha Grande para organização do II Encontro da Coletiva de Mulheres da IIha Grande, que ocorrerá nos dias 09/03 e 10/03. Na ocasião, finalizamos a programação do encontro e alinhamos algumas questões de infraestrutura e logísticas com as mulheres. Neste último ponto, ficamos com algumas pendências pois as lideranças da AMPEE não puderam estar presentes, mas conseguimos realizar esse alinhamento pelo Whatsapp, após a reunião.</t>
  </si>
  <si>
    <t>https://drive.google.com/open?id=1AzW9w2EuWGGznvRgoL7pCnDFVQE1GWi8</t>
  </si>
  <si>
    <t>ZZ224</t>
  </si>
  <si>
    <t>REUNIÃO MT SP 01- PLANOS DE AÇÃO</t>
  </si>
  <si>
    <t>GOOGLE MEET</t>
  </si>
  <si>
    <t>DIÁLOGO SOBRE A REALIDADE DO MT SP 01, COM FOCO NO RELATÓRIO DE MONITORAMENTEO ELABORADO PELO GT PESQUISA E NO DIAGÓSTICO DA EQUIPE, PARA CRIAR OS PLANOS DE AÇÃO POR COMUNIDADE PARA 2024</t>
  </si>
  <si>
    <t>ZZ225</t>
  </si>
  <si>
    <t>Reunião com a Associação Força Caiçara</t>
  </si>
  <si>
    <t>Praça comunitária</t>
  </si>
  <si>
    <t>Serraria, Fome e Ilhas</t>
  </si>
  <si>
    <t>Discutir 1) os próximos passos da associação, 2) encaminhamento da manifestação e abaixo assinado contra o processo de cadastro de área da Praia da Fome por pessoas externas à comunidade e 3) as medidas a serem tomadas com relação aos brinquedos e aparelhos de ginástica na praça comunitária, prometidos pela Prefeitura.</t>
  </si>
  <si>
    <t>No dia 8 de fevereiro, às 10h, estivemos em reunião com comunitárias/os da Associação Força Caiçara na praça comunitária da Praia da Fome. Contamos também com a presença do advogado do OTSS, André. Falou-se sobre a necessidade de registrar o CNPJ da Associação na Receita Federal para a continuidade do processo aberto pelo Ministério Público Federal (MPF) de demarcação e reconhecimento da Praia da Fome enquanto comunidade tradicional caiçara. Apontou também a necessidade de se contratar os serviços de um contador para futuros trâmites da Associação. Todos/as os/as presentes concordaram e se responsabilizaram em procurar um contador para a Associação. Passando para o segundo ponto de pauta, André leu a manifestação contra o processo de cadastro na prefeitura de Ilhabela de uma área que pertence à comunidade. A partir dessa leitura, com observações feitas pelo advogado, pelas educadoras e parte dos/as moradores/as presentes, foi aprovado o documento. Luciana leu em seguida o abaixo assinado, que também foi aprovado em assembleia. Como encaminhamento, ambos os documentos foram protocolados na prefeitura de Ilhabela com a solicitação de serem anexados ao processo. Sobre o terceiro ponto de pauta, Bruno falou que a secretaria de educação está agora responsável pelo recurso destinado à implantação dos aparelhos de ginástica e brinquedos na praça comunitária, que estão parados no pátio da prefeitura. Discutiu-se a solicitação por parte da secretária de educação, Lídia Lúcia Sarmento de Lima, de abaixo assinado para registrar que se trata de um pedido da comunidade da Praia da Fome. Considerando que em setembro do ano passado a Associação entregou e protocolou na prefeitura de Ilhabela uma Carta de Reivindicações em reunião com o vice-prefeito, João Pedro Colucci, tendo esta como uma das várias demandas, decidiu-se em assembleia que em vez de outro abaixo assinado, a comunidade irá registrar na ouvidoria um pedido de acesso à informação a fim de obter uma resposta oficial da prefeitura acerca desta e das outras reivindicações. Considerando discutidos e encaminhados os pontos de pauta, a assembleia finalizou a reunião às 12h30.</t>
  </si>
  <si>
    <t>ZZ226</t>
  </si>
  <si>
    <t>REUNIÃO MT SP 03- PLANO DE AÇÃO</t>
  </si>
  <si>
    <t>APRESENTAR INSTRUMENTO DE PLANO DE AÇÃO PARA MT SP 03</t>
  </si>
  <si>
    <t>APRESENTAR INSTRUMENTO DE PLANO DE AÇÃO PARA MT SP 03, QUE CONTERÁ A CALENDARIZAÇÃO DE ATIVIDADES POR COMUNIDADE PARA O ANO DE 2024</t>
  </si>
  <si>
    <t>YY013</t>
  </si>
  <si>
    <t>Governança e Gestão do território</t>
  </si>
  <si>
    <t>Teatro Municipal de Ubatuba - Centro</t>
  </si>
  <si>
    <t>Foi apresentado o Projeto Povos pelo coordenador Cristiano, junto com a equipe de trabalho e o Fórum das Comunidades Tradicionais, desde o histórico de lançamento do projeto aos resultados obtidos. Estavam presentem autoridades públicas e organizações sociais de interesse socioambiental, como a Fundação Florestal, APA Marinha, Instituto de Pesca, Secretarias Municipais de Ubatuba, Procuradoria Pública, representantes da FGV, ERRD-LN, entre outros. O objetivo da reunião era apresentar o andamento e os resultados do projeto, como a criação de uma plataforma digital de consulta pública sobre os povos tradicionais do Litoral Norte de São Paulo, para que os órgãos presentes possam utilizar as informações no planejamento público, assim é possível que o Povos possa se tornar uma política pública. Como também, anunciar a chegada do Povos 2, que será realizado nos municípios de Caraguatatuba, São Sebastião e Ilhabela.</t>
  </si>
  <si>
    <t>https://drive.google.com/open?id=1ojiPcheW90SdWadTgxZEK72uxvll4qqV</t>
  </si>
  <si>
    <t>https://drive.google.com/open?id=1eGqcoNM9MyQYqXs519rRSxqCs4J7ukWJ</t>
  </si>
  <si>
    <t>YY014</t>
  </si>
  <si>
    <t>Araçá, Barra do Sahy, Barra dos Pescadores/Ilha dos Pescadores, Boiçucanga, Cocanha, Enseada das Estrelas - Praia de Fora, Enseada das Estrelas - Saco do Céu, Garacutaia, Ilha de Itacuruçá, Ilha de Jaguanum, Japariz, Mamanguá - Romana, Cruzeiro, Baixio e Curupira, Martim de Sá/Saco das Anchovas/Cairuçu das Pedras, Muriqui, Paraty-Mirim, Picinguaba, Pouso da Cajaíba, Praia das Flechas - Ilha da Gipóia, Praia do Recife, Praia do Sahy, Praia do Sono, São Gonçalo, Tarituba</t>
  </si>
  <si>
    <t xml:space="preserve">Reunião começou com uma apresentação da proposta dos 8 cursos a partir da indicação do Plano de Trabalho e indicativo da Pesca Artesanal e Gestão Costeira e Marinha como um dos temas centrais dos 8 cursos. Foi passado também informações sobre a metodologia, carga horária e prazo para realização dos cursos, com destaque para pedagogia da alternância enquanto instrumento da educação popular na atuação com povos e comunidades tradicionais, essa metodologia tem como intenção garantir a socialização do conhecimento do curso para o conjunto das comunidades participantes, evitando o isolamento dos temas assim como dos territórios. </t>
  </si>
  <si>
    <t>ZZ228</t>
  </si>
  <si>
    <t>REUNIÃO MT SP 04- PLANO DE AÇÃO POR COMUNIDADE</t>
  </si>
  <si>
    <t>Canto da Lagoa - Praia de Castelhanos, Canto do Ribeirão - Praia de Castelhanos, Figueira, Guanxumas de Búzios, Ilha Vitória, Porto do Meio - Ilha de Búzios, Praia da Fome, Praia da Serraria, Praia Mansa, Praia Vermelha (Ilhabela), Sombrio</t>
  </si>
  <si>
    <t>APRESENTAÇÃO DE INSTRUMENTO PARA SISTEMATIZAÇÃO DE PLANO DE AÇÃO POR COMUNIDADE DO MT, DIÁLOGO SOBRE O PANORAMA ATUAL DAS COMUNIDADES E DA EQUIPE</t>
  </si>
  <si>
    <t xml:space="preserve"> Coordenadoras de campo explicam o objetivo do instrumento do plano de ação por comunidade, exemplificando o exercício de preenchimento no plano de ação a partir de uma AFA.  Educadoras pedem ajuda das coordenações para o MT como um todo, tanto para auxiliar nas reuniões internas, quanto para prever as ações junto às comunidades. Informam que tiveram entrada boa em algumas comunidades, mas não teve cenário para continuidade e é possível retomar nesse ano.</t>
  </si>
  <si>
    <t>ZZ230</t>
  </si>
  <si>
    <t>REUNIÃO DE MT SP 02- PLANO DE AÇÃO POR COMUNIDADE</t>
  </si>
  <si>
    <t>Araçá, Camaroeiro, Cocanha, Enseada, Pontal da Cruz, Porto Novo, São Francisco, Tabatinga</t>
  </si>
  <si>
    <t>REUNIÃO PARA ORIENTAÇÃO SOBRE PRRENCHIMENTO DE PLANOS DE AÇÃO POR COMUNIDADE PARA O MT SP 02</t>
  </si>
  <si>
    <t xml:space="preserve"> 1.	Plano de Ação por comunidade do MTSP 02.  As coordenadoras de campo explicam o objetivo do instrumento e de onde veio a demanda, das Coordenadoras de campo para se aproximarem mais das atividades de campo, contribuindo em todos os processos pré, no campo e pós campo. Durante a reunião foi necessário frisar em aspectos gerais do Projeto, como siglas, o plano de trabalho, abrangência do Projeto em 3 Mesos, devido a recente entrada das educadoras e do educador.  Foi realizada apresentação do modelo do plano de ação, exemplificando como deve ser feito o exercício de preenchimento no plano de ação, a partir de uma proposição de AFA comunitária no Camaroeiro, sobre a valorização da cultura caiçara. </t>
  </si>
  <si>
    <t>WW06</t>
  </si>
  <si>
    <t xml:space="preserve"> Rancho Caiçara “Antônia dos Santos Mariano” - Perequê Açu - Ubatuba/SP</t>
  </si>
  <si>
    <t xml:space="preserve">Calendarizar e fazer a previsão orçamentária das atividades a serem realizadas em 2024 no município de Ubatuba </t>
  </si>
  <si>
    <t xml:space="preserve">A equipe de Ubatuba realizou a calendarização das visitas de convivência, ações formativas agrupadas e partilhas para o ano de 2024. Também foram calendarizadas grandes ações do OTSS que vão exigir participação da equipe do Projeto Redes, tais como o EITS e a Campanha Territórios Vivos. </t>
  </si>
  <si>
    <t>https://drive.google.com/open?id=13stdiH5zTQNDHUfBag99u1iOwWrQgHSE</t>
  </si>
  <si>
    <t>https://drive.google.com/open?id=1toofhUuYnXTUEIr9EmodqTXbQlA4iE1m</t>
  </si>
  <si>
    <t>YY015</t>
  </si>
  <si>
    <t>Justiça Socioambiental, Governança e Gestão do Território</t>
  </si>
  <si>
    <t>Bananal, Enseada das Estrelas - Saco do Céu, Vila Histórica de Mambucaba</t>
  </si>
  <si>
    <t xml:space="preserve">No dia 19 de fevereiro a equipe do Projeto Redes se reuniu novamente com integrantes das comunidades tradicionais, coordenação do FCT e equipe que atua no Projeto Povos para fazer o monitoramento das tarefas necessárias para a construção da semana de incidência em Angra dos Reis, sendo compartilhado entre seus membros todas as tarefas necessárias para a construção da tarefa: envio dos ofícios para solicitação de espaços, ônibus, convites aos órgãos e autoridades, mobilização das comunidades, alimentação, solicitação de material de apoio (projetor, som, notebook e etc) e informar os órgãos públicos sobre a realização dos eventos públicos.
Como encaminhamento, continuaram monitorando e acompanhando o andamento das ações e combinando com os responsáveis por cada tarefa os prazos para suas realizações. A equipe do projeto redes ficou diretamente envolvida por apoiar a construção das agendas dos dias 06 (devolutiva do TBC no Saco do Céu), 07 (reunião com o coletivo de associações da Ilha Grande, na Vila do Abraão) e 08 de março (Lançamento da Campanha Territórios Vivos), por envolver diretamente organizações comunitárias que atuam diretamente com o envolvimento do projeto redes.
</t>
  </si>
  <si>
    <t>YY016</t>
  </si>
  <si>
    <t>A reunião tem início com a educadora Carol retomando os passos anteriores, em que foi conversado  que a atividade não ocorreria em março por falta de agenda tanto da equipe Redes quanto da Incubadora,  e do FCT. Este último julgamos também importante a participação para que ocorra um ato político. Aline explica o motivo de não terem agenda para os meses de março e abril, tendo que colocar a AFA  para maio, mas reforça que o material solicitado para a AFA chegará até 29 de fevereiro (previsão). Os  participantes conversam sobre a possibilidade de garantir que este material chegue até a comunidade  em março para não atrasar o processo da comunidade de colocar o cerco na água, visto que os meses de  maio já não se torna tão interessante o cerco na água devido as dinâmicas da pesca artesanal. Ao longo  da conversa, refletimos sobre a possibilidade de separarmos a AFA em duas partes, uma primeira parte  prática para a entrega dos materiais em março com a presença de apenas uma ou duas pessoas da  Incubadora, e em maio realizaremos uma AFA maior em que teremos convidados como os mestres de  cerco da Ilha Grande, continente, Ubatuba e Paraty e o FCT, além da equipe total do GT Pesca. Ficou  decidido que enquanto esperamos os materiais chegarem temos algumas tarefas para desenvolver como: 1) Ver com a comunidade quais são as demandas em relação ao cerco para pensar em oficinas 2) Ver a possibilidade de taxi boat para transporte dos materiais 3) Aguardar o material chegar para articular junto à coordenação a entrega dos materiais, e a  possibilidade de ser entregue em março 4) Ver os restaurantes e acomodações que podem prestar serviço no período da AFA</t>
  </si>
  <si>
    <t>https://drive.google.com/open?id=1vFqjJsD5lh3wX9lNagNcp1Ekd49K8sNE</t>
  </si>
  <si>
    <t>YY017</t>
  </si>
  <si>
    <t>Praia do Recife, Angra dos Reis-RJ</t>
  </si>
  <si>
    <t>Praia do Recife</t>
  </si>
  <si>
    <t xml:space="preserve">No dia 19 de fevereiro a equipe do Projeto Redes esteve na comunidade da Praia do Recife para acompanhar o processo de entrega da publicação do Projeto Povos, cujo objetivo é fazer a caracterização das comunidades tradicionais como estratégia de fortalecimento das lutas, em especial à defesa do território. Para fazer a caracterização da comunidade, a equipe do Projeto Povos utilizou diversas metodologias, entre as quais a matriz SWOT (FOFA), a construção do mapa falado, oficina de cartografia social e recursos de geoprocessamento de dados.
Através desses instrumentos, além das entrevistas realizadas com lideranças comunitárias, a equipe constrói uma publicação que auxilia no processo de manutenção das famílias da comunidade no seu território, bem como ajuda a mensurar os impactos causados pelos grandes empreendimentos na comunidade.
A atividade teve início com o coordenador de campo do Projeto Povos falando sobre a retomada do trabalho na comunidade e explicando a importância da publicação para garantia da manutenção das famílias no território. Em seguida, lideranças do FCT presentes no encontro fizeram abordagens sobre a importância do Projeto Povos para as suas bandeiras de luta, sobretudo como resultado de uma política pública que atenda aos interesses dos povos de comunidades tradicionais. 
A equipe também falou da importância da construção das metodologias utilizadas, reafirmando com os dados construídos em conjunto com os comunitários foram armazenados num banco de dados para consulta pública virtual, que podem ser acessados por qualquer cidadão; e serão integrados a plataforma que está sendo construída pelo MPF – Ministério Público Federal, para em caso de ocorrência de acidentes com a atividade de exploração do petróleo e gás na Bacia de Santos, bem como em decorrência das instalações e atividades de outros grandes empreendimentos na região que possam acarretar em risco iminente para o modo de vida das comunidades tradicionais.
A atividade teve encerramento com um jantar preparado pela comunidade para os convidados presentes.
</t>
  </si>
  <si>
    <t>https://drive.google.com/open?id=1lRLiaibPv7G-CT7HVI283ykRoOm5AOLR</t>
  </si>
  <si>
    <t>https://drive.google.com/open?id=12mr22gTyVa3gZHWZYn1qqKARJbT9mvOm</t>
  </si>
  <si>
    <t>ZZ231</t>
  </si>
  <si>
    <t>Armação - Praia do Pinto</t>
  </si>
  <si>
    <t>https://drive.google.com/open?id=1us9zVi_mMEaBOukN38-H5YpXfc4vENA6</t>
  </si>
  <si>
    <t>Aprofundar relação com o território
Conhecer mais pessoas da comunidade</t>
  </si>
  <si>
    <t>Na praia Armação conversamos com três trabalhadores, um bartender (caiçara), que atende numa barraca na praia e dois trabalhadores que alugam caiaque, cadeira de praia, entre outros utilitários de praia. Eles nos contaram um pouco da história do bairro; de alguns caiçaras e das pessoas que compraram terra e casas e expulsaram os moradores/caiçaras da praia. Até a escola da comunidade foi vendida para o forasteiro. Na praia do pinto, ao lado, não conseguimos encontrar ninguém. Apresentamos um pouco do Redes para as pessoas que conhecemos e anotamos o contato de telefone deles para marcarmos uma reunião com mais comunitários, como também, pensar juntos em estratégias de ações do Redes com a comunidade. Fomos embora para almoçar e dar continuidade nas nossas atividades. Pela parte da tarde, nos debruçamos, Enaiê, Jenifer e Bruna, em começar a construir o plano de ação  que foi proposto pelo GT Pesquisa, onde conseguimos encaminhar pelo menos 1 ação em cada comunidade que já conhecemos e estivemos presencialmente, mesmo que em poucos encontros.</t>
  </si>
  <si>
    <t>ZZ233</t>
  </si>
  <si>
    <t>Entrega da publicação e mapas do projeto Povos</t>
  </si>
  <si>
    <t>Rua das Canoas, s/n</t>
  </si>
  <si>
    <t>https://drive.google.com/open?id=1OesQ2_pwUmYCefGHeq8OIJrbmD1sfWX9</t>
  </si>
  <si>
    <t>Entrega da publicação e mapas da comunidade e avaliação do projeto na comunidade.</t>
  </si>
  <si>
    <t>A atividade consistiu na devolutiva do projeto Povos na comunidade, com a entrega da publicação impressa dos Territórios do Sul de Angra dos Reis e os mapas marinhos e terrestres produzidos pela comunidade nas oficinas do projeto.</t>
  </si>
  <si>
    <t>https://drive.google.com/open?id=1FJvQl-2Bdh25pNnbdNWLOGMV5xUC9pk8, https://drive.google.com/open?id=1gcaTD3asDX9gmd1OCQyWKL5yQo6AbtAf, https://drive.google.com/open?id=1XygwqSrATwZBEMSvRYfaA4XhSEGWJw7c, https://drive.google.com/open?id=1vLa-7PdudqsVT2dcXLwCIRGsnBVWP5hB, https://drive.google.com/open?id=1JTA6St4VgyYl8IuG-XleoTd0CAVazun2, https://drive.google.com/open?id=1jbYzQrwrGk1JwBqypHrxWw4brQAxPi2C, https://drive.google.com/open?id=1evEzRts4W63p8SIaUPlVy5kM2tFY8--l, https://drive.google.com/open?id=145eDjCLAZLnhJRCnaQv4rpcJskf2PVx9</t>
  </si>
  <si>
    <t>BC07</t>
  </si>
  <si>
    <t xml:space="preserve">Ação Formativa Gestão de Saberes - Integrando Saberes e Ações </t>
  </si>
  <si>
    <t>Sitio Pica-Pau, Estrada da Casanga, Ubatuba SP</t>
  </si>
  <si>
    <t>https://drive.google.com/open?id=16HoZiGTTCQIvKzWfbxAV2mW1ZNCiTMZb</t>
  </si>
  <si>
    <t>https://drive.google.com/open?id=12mdHt-GSL7jgrqSFk0h3O-TqcffjjLBG</t>
  </si>
  <si>
    <t>YY018</t>
  </si>
  <si>
    <t>Restaurante Quilombo do Campinho da Independência Paraty/RJ</t>
  </si>
  <si>
    <t>Picinguaba, Outras (informar na especificação do público)</t>
  </si>
  <si>
    <t xml:space="preserve">A Rede Nhandereko se organiza para gestão das suas tarefas e ações por meio de reuniões quinzenas, dessa forma são debatidos as pautas para encaminhamentos e planejamento das atividades. Na segunda reunião de fevereiro foram debatidas as pautas referente ao documento de devolutiva da atividade de TBC para a comunidade do Saco do Céu na Ilha Grande, foi alinhado sobre o plano de comunicação, foi dialogo sobre o curso de TBC para a Rede de Formação Socioambiental e foi alinhado sobre a partilha de formação de TBC para os educadores dos Mesos. </t>
  </si>
  <si>
    <t>https://drive.google.com/open?id=1AgzaW3yS7qbvE_Q-2QcJiBi5lYkZPfXf</t>
  </si>
  <si>
    <t>https://drive.google.com/open?id=1HgzQb3bWIrH1pVyGRkEbWRjK8ORGniLp</t>
  </si>
  <si>
    <t>YY019</t>
  </si>
  <si>
    <t>Praia Vermelha (Perequê), Angra dos Reis-RJ</t>
  </si>
  <si>
    <t xml:space="preserve">Às 15 horas do dia 20 de fevereiro a equipe do Projeto Redes esteve na comunidade da Praia Vermelha – Perequê para acompanhar o processo de entrega da publicação do Projeto Povos, cujo objetivo é fazer a caracterização das comunidades tradicionais como estratégia de fortalecimento das lutas, em especial à defesa do território. Para fazer a caracterização da comunidade, a equipe do Projeto Povos utilizou diversas metodologias, entre as quais a matriz SWOT (FOFA), a construção do mapa falado, oficina de cartografia social e recursos de geoprocessamento de dados.
Através desses instrumentos, além das entrevistas realizadas com lideranças comunitárias, a equipe constrói uma publicação que auxilia no processo de manutenção das famílias da comunidade no seu território, bem como ajuda a mensurar os impactos causados pelos grandes empreendimentos na comunidade.
A atividade teve início com o coordenador de campo do Projeto Povos falando sobre a retomada do trabalho na comunidade e explicando a importância da publicação para garantia da manutenção das famílias no território. Em seguida, lideranças do FCT presentes no encontro fizeram abordagens sobre a importância do Projeto Povos para as suas bandeiras de luta, sobretudo como resultado de uma política pública que atenda aos interesses dos povos de comunidades tradicionais. 
A equipe também falou da importância da construção das metodologias utilizadas, reafirmando com os dados construídos em conjunto com os comunitários foram armazenados num banco de dados para consulta pública virtual, que podem ser acessados por qualquer cidadão; e serão integrados a plataforma que está sendo construída pelo MPF – Ministério Público Federal, para em caso de ocorrência de acidentes com a atividade de exploração do petróleo e gás na Bacia de Santos, bem como em decorrência das instalações e atividades de outros grandes empreendimentos na região que possam acarretar em risco iminente para o modo de vida das comunidades tradicionais.
</t>
  </si>
  <si>
    <t>https://drive.google.com/open?id=1fe2d3Ou4n_ixj_AB8hZ1YS-qZ0yRk9Ll, https://drive.google.com/open?id=146z5TjnYOm8_IQux_jXnPSVkuN1wIghu</t>
  </si>
  <si>
    <t>https://drive.google.com/open?id=1tr_h8jNFuf7VbA4WkJiSRNWV0qgGRwk9</t>
  </si>
  <si>
    <t>YY020</t>
  </si>
  <si>
    <t xml:space="preserve">Google meet </t>
  </si>
  <si>
    <t>Araçatiba, Aventureiro, Bananal, Enseada das Estrelas - Praia de Fora, Enseada das Estrelas - Saco do Céu, Enseada das Palmas, Enseada do Abraão, Freguesia de Santana, Japariz, Parnaioca, Praia da Longa, Praia Vermelha (Ilha Grande), Provetá, Vila de Dois Rios</t>
  </si>
  <si>
    <t xml:space="preserve">A reunião inicia-se com a educadora Laís trazendo as pautas da reunião. Durante a longa  reunião foram debatidas entre as educadoras e comunitárias questões como: programação da AFA  (logística do cinedebate, inserção de uma caminhada na comunidade durante à tarde, locais das  atividades, questões das oficinas); número de participantes confirmadas que precisarão de hospedagem;  logística de transporte, etc. Segue encaminhamentos: 1) Fechar lista de diárias até amanhã. São 82 + 10 da equipe confirmadas, sendo 62 que precisarão  de hospedagens, sobrando 06 vagas (aguardar Bianca do Abraão mobilizar mulheres amanhã  na reunião da Casa de Cultura; Aventureiro também serão mobilizadas, além de uma  representante do FCT). Ainda temos uma hospedagem para 6 pessoas no Saco do Céu e 4  colchões extras que podem ser usadas.  2) Após fechamento e envio da lista de diárias, abrir uma planilha para hospedagens;  3) Confirmar lanche da tarde com Jaísa; 4) Ver locais que ocorrerão as atividades – gramado do João 5) Gisella irá se responsabilizar pelo cinedebate 6) Carol irá se responsabilizar pela caminhada na comunidade 7) Laís está responsabilizada pelo aulão de Direitos das Mulheres 8) Cassiane se responsabiliza pelas oficinas – ver o que as mulheres devem ter que levar  9) Maria Margarida responsabiliza-se pela Ciranda 10) Elaboração do roteiro pedagógico - TODAS AS EDUCADORAS APOIADORAS </t>
  </si>
  <si>
    <t>https://drive.google.com/open?id=1C-iOVNJArUeQqlWXWaCsYoDsCeL-ksV3</t>
  </si>
  <si>
    <t>ZZ234</t>
  </si>
  <si>
    <t>Entrega da publicação do Projeto Povos</t>
  </si>
  <si>
    <t xml:space="preserve">Sede da Associação de Moradores da VILA Histórica </t>
  </si>
  <si>
    <t>Praia Vermelha - Perequê, Vila Histórica de Mambucaba</t>
  </si>
  <si>
    <t>Devolutiva do projeto Povos, através da entrega da publicação da parte Sul de Angra dos Reis e dos mapas construídos na comunidade.</t>
  </si>
  <si>
    <t>A atividade roda  foi iniciada com uma roda de jongo, grupo Bindito Cruz. A equipe Povos apresentou o material impresso do Projeto,assim como os mapas e foi feita uma rodada de avaliação do projeto na comunidade, sendo unânime que a publicação é uma ferramenta de empoderamento e visibilidade para a comunidade. A atividade também contou com a presença de representantes de outras comunidades do redes, como a Praia Vermelha, comunidade do Povos, como o Quilombo do Bracuí e representantes do FCT de Angra dos Reis.</t>
  </si>
  <si>
    <t>https://drive.google.com/open?id=1wb_mhYwmiJUuBkx_cZnEOU0oTdIIoHQl, https://drive.google.com/open?id=1NnZicpMBb__CYH75a4PstpwmcdMTDNEs, https://drive.google.com/open?id=13RKEK8QRu740T4GvsOfnqy5uQ4xJinEx, https://drive.google.com/open?id=1BcvSqIUOUp6q4na3bFZ2p3dWIe-nzhSA, https://drive.google.com/open?id=1aTKgJmJw2YJLZcKdOfBzE-YK67CjHBnf</t>
  </si>
  <si>
    <t>YY021</t>
  </si>
  <si>
    <t>Instituto Argonauta, localizado na Av. Governador Abreu Sodré, 1067 – Perequê-Açu,</t>
  </si>
  <si>
    <t xml:space="preserve">A reunião do Conselho Deliberativo do Parque Estadual da Ilha Anchieta ocorreu no dia 21 de fevereiro das 9h às 13h. A pauta única foi sobre a discussão do processo de reestruturação da Fundação Florestal. Os conselheiros (as) de todas as unidades de conservação do Estado de São Paulo, responderam a um questionário relacionado aos eixos gestão do Roteiro Metodológico para Elaboração dos Planos de Manejo – SEMIL e a reunião presencial se deu para que os temas indicados fossem organizados para serem enviados à FF.
Os eixos de gestão são*:  
1.	Proteção e fiscalização
a.	Objetivo: Garantir a integridade física, biológica e cultural da unidade
2.	Interação socioambiental
a.	Objetivo: Estabelecer por meio das articulações entre os diversos atores do território, os pactos sociais necessários para garantir o objetivo superior da UC
3.	Manejo e recuperação
a.	Objetivo: Assegurara conservação da diversidade biológica e as funções dos ecossistemas (aquáticos e terrestres), por meio de ações de recuperação ambiental e manejo sustentável dos recursos naturais
4.	Pesquisa e monitoramento
a.	Objetivo:   difundir conhecimentos que auxiliem a gestão da UC em suas diversas ações
5.	Desenvolvimento sustentável
a.	Objetivo: Buscar alternativas sustentáveis mediante o incentivo e a difusão de ações compatíveis com o atributo e com as demandas socioeconômicas da população
6.	Uso público
a.	Objetivo: Oferecer à sociedade o uso público adequado, garantindo qualidade e segurança nas atividades dirigidas ou livres que ocorrem no interior da UC
*Transcrição da apresentação fornecida pela FF como forma de embasar a atuação no Conselho.
</t>
  </si>
  <si>
    <t>https://drive.google.com/open?id=1jqLjKTCTXFcHIxnoQaW1kQ3aiAMdWNd-, https://drive.google.com/open?id=1bRuXWQUw4Q4Cz7w_HuHSv7GcSM0m_-EN, https://drive.google.com/open?id=1J3ctgRT_oOEQlHs3UtVPrfM6MrPomBo4, https://drive.google.com/open?id=1vUh_QrxOh-RMKgwtA3JctTd2DjVs3Ocu, https://drive.google.com/open?id=1HsSTLDjQ4d3SDR4kc1cevHgxF_rFOjXT</t>
  </si>
  <si>
    <t>YY022</t>
  </si>
  <si>
    <t>Vila Histórica de Mambucaba, Angra dos Reis-RJ</t>
  </si>
  <si>
    <t>No dia 21 de fevereiro a equipe do Projeto Redes esteve na comunidade da Vila Histórica de Mambucaba para acompanhar o processo de entrega da publicação do Projeto Povos, cujo objetivo é fazer a caracterização das comunidades tradicionais como estratégia de fortalecimento das lutas, em especial à defesa do território. Para fazer a caracterização da comunidade, a equipe do Projeto Povos utilizou diversas metodologias, entre as quais a matriz SWOT (FOFA), a construção do mapa falado, oficina de cartografia social e recursos de geoprocessamento de dados.
Através desses instrumentos, além das entrevistas realizadas com lideranças comunitárias, a equipe constrói uma publicação que auxilia no processo de manutenção das famílias da comunidade no seu território, bem como ajuda a mensurar os impactos causados pelos grandes empreendimentos na comunidade.
A atividade teve início com o coordenador de campo do Projeto Povos falando sobre a retomada do trabalho na comunidade e explicando a importância da publicação para garantia da manutenção das famílias no território. Em seguida, lideranças do FCT presentes no encontro fizeram abordagens sobre a importância do Projeto Povos para as suas bandeiras de luta, sobretudo como resultado de uma política pública que atenda aos interesses dos povos de comunidades tradicionais. 
A equipe também falou da importância da construção das metodologias utilizadas, reafirmando com os dados construídos em conjunto com os comunitários foram armazenados num banco de dados para consulta pública virtual, que podem ser acessados por qualquer cidadão; e serão integrados a plataforma que está sendo construída pelo MPF – Ministério Público Federal, para em caso de ocorrência de acidentes com a atividade de exploração do petróleo e gás na Bacia de Santos, bem como em decorrência das instalações e atividades de outros grandes empreendimentos na região que possam acarretar em risco iminente para o modo de vida das comunidades tradicionais.
Ao final da agenda, foi realizada uma apresentação cultural do grupo de jongo Bendito Cruz, que é da comunidade.
Também participou da atividade a comunitária Silvana Paiva, que foi cursista do Maré de Saberes.</t>
  </si>
  <si>
    <t>https://drive.google.com/open?id=1fQfdocnkPOictPLzYEMQ7uIbMiFBA_Pb, https://drive.google.com/open?id=1U1_c8dyEvJAEOUFv5NAdrrdiVBQi22lw, https://drive.google.com/open?id=17uQNNcRvzR8nS3vuKj64825Z31MwLOFc, https://drive.google.com/open?id=1HK16ABIIquZt1XKUGqovOoDzffGavYmF, https://drive.google.com/open?id=1NCk-vHmzTX-q94otTuKXO0VOsZAbZmd0</t>
  </si>
  <si>
    <t>https://drive.google.com/open?id=141_JVy26ipTnVZNSDrnW5B4Q969WGSwn</t>
  </si>
  <si>
    <t>YY023</t>
  </si>
  <si>
    <t>Frade, Angra dos Reis-RJ</t>
  </si>
  <si>
    <t>No dia 22 de fevereiro a equipe do Projeto Redes esteve na comunidade da Praia do Frade para acompanhar o processo de entrega da publicação do Projeto Povos, cujo objetivo é fazer a caracterização das comunidades tradicionais como estratégia de fortalecimento das lutas, em especial à defesa do território. Para fazer a caracterização da comunidade, a equipe do Projeto Povos utilizou diversas metodologias, entre as quais a matriz SWOT (FOFA), a construção do mapa falado, oficina de cartografia social e recursos de geoprocessamento de dados.
Através desses instrumentos, além das entrevistas realizadas com lideranças comunitárias, a equipe constrói uma publicação que auxilia no processo de manutenção das famílias da comunidade no seu território, bem como ajuda a mensurar os impactos causados pelos grandes empreendimentos na comunidade.
A atividade teve início com o coordenador de campo do Projeto Povos falando sobre a retomada do trabalho na comunidade e explicando a importância da publicação para garantia da manutenção das famílias no território. Em seguida, lideranças do FCT presentes no encontro fizeram abordagens sobre a importância do Projeto Povos para as suas bandeiras de luta, sobretudo como resultado de uma política pública que atenda aos interesses dos povos de comunidades tradicionais. 
A equipe também falou da importância da construção das metodologias utilizadas, reafirmando com os dados construídos em conjunto com os comunitários foram armazenados num banco de dados para consulta pública virtual, que podem ser acessados por qualquer cidadão; e serão integrados a plataforma que está sendo construída pelo MPF – Ministério Público Federal, para em caso de ocorrência de acidentes com a atividade de exploração do petróleo e gás na Bacia de Santos, bem como em decorrência das instalações e atividades de outros grandes empreendimentos na região que possam acarretar em risco iminente para o modo de vida das comunidades tradicionais.
Embora a Praia do Frade não conste no escopo de comunidades abrangidas pelo Projeto Redes, fez-se necessária a integração da agenda entre as equipes dos Projetos Povos e Redes para a construção dessa atividade.</t>
  </si>
  <si>
    <t>https://drive.google.com/open?id=1dlIgtU3kS8kyjZe1BPIB7Qe7lMFqwiS0</t>
  </si>
  <si>
    <t>YY024</t>
  </si>
  <si>
    <t xml:space="preserve">Praia do Saco, Maresias </t>
  </si>
  <si>
    <t>Maresias (São Sebastião)</t>
  </si>
  <si>
    <t>A atividade foi realizada para ouvir as demandas dos pescadores do cerco mais antigo de Maresias.mais anti</t>
  </si>
  <si>
    <t>YY025</t>
  </si>
  <si>
    <t>São Sebastião, Caraguatatuba</t>
  </si>
  <si>
    <t>Comunidades de São Sebastião e Caraguatatuba, com ênfase em Boiçucanga e Barra do Sahy/Vila do Sahy</t>
  </si>
  <si>
    <t>Baraqueçaba, Barra do Sahy, Boiçucanga, Camaroeiro, Camburi (São Sebastião), Juquehy, Maresias (São Sebastião), Paúba, Santiago, Tabatinga, Toque-Toque Grande, Toque-Toque Pequeno</t>
  </si>
  <si>
    <t>Visita de reconhecimento dos territórios nos municípios de São Sebastião e Caraguatatuba, para fins de qualificar levantamento de dados para atualização do diagnóstico participativo. Foram realizadas conversas com comunitários, registros fotográficos para diferenciação das paisagens e compreensão organização espacial das comunidades.</t>
  </si>
  <si>
    <t>YY026</t>
  </si>
  <si>
    <t xml:space="preserve"> Região da Ponta Grossa: Comunidades da Praia do Guerra, Praia Vermelha, Ponta do Cavalo.</t>
  </si>
  <si>
    <t>Ponta Grossa, Tarituba</t>
  </si>
  <si>
    <t>Entrega da Publicação da Cartografia Social e retomada das ações do Projeto Redes ( ações formativas, agendamento de reuniões ).</t>
  </si>
  <si>
    <t>https://drive.google.com/open?id=1M0BCLH6nKI3CROP5IreUxEzfsBjBoBHZ, https://drive.google.com/open?id=1YIch0YyBRgXDUFVLsgSKmibmL1UoKB3s</t>
  </si>
  <si>
    <t>https://drive.google.com/open?id=1MaPLF6-RHwLGDzwdUnxZIWWXSXK70u44</t>
  </si>
  <si>
    <t>YY027</t>
  </si>
  <si>
    <t>Estrada Santa Rita I, S/N° - Quilombo Santa Rita do Bracuí - Angra dos Reis-RJ</t>
  </si>
  <si>
    <t>A comunidade do Quilombo Santa Rita do Bracuí tem sido uma das grandes parcerias estabelecidas para garantir a promoção de defesa do território. Não diferente disto, no dia 24 de fevereiro a equipe do Projeto Redes esteve na comunidade da Praia do Frade para acompanhar o processo de entrega da publicação do Projeto Povos, cujo objetivo é fazer a caracterização das comunidades tradicionais como estratégia de fortalecimento das lutas, em especial à defesa do território. Para fazer a caracterização da comunidade, a equipe do Projeto Povos utilizou diversas metodologias, entre as quais a matriz SWOT (FOFA), a construção do mapa falado, oficina de cartografia social e recursos de geoprocessamento de dados.
Através desses instrumentos, além das entrevistas realizadas com lideranças comunitárias, a equipe constrói uma publicação que auxilia no processo de manutenção das famílias da comunidade no seu território, bem como ajuda a mensurar os impactos causados pelos grandes empreendimentos na comunidade.
A atividade teve início com o coordenador de campo do Projeto Povos falando sobre a retomada do trabalho na comunidade e explicando a importância da publicação para garantia da manutenção das famílias no território. Em seguida, lideranças do FCT presentes no encontro fizeram abordagens sobre a importância do Projeto Povos para as suas bandeiras de luta, sobretudo como resultado de uma política pública que atenda aos interesses dos povos de comunidades tradicionais. 
A equipe também falou da importância da construção das metodologias utilizadas, reafirmando com os dados construídos em conjunto com os comunitários foram armazenados num banco de dados para consulta pública virtual, que podem ser acessados por qualquer cidadão; e serão integrados a plataforma que está sendo construída pelo MPF – Ministério Público Federal, para em caso de ocorrência de acidentes com a atividade de exploração do petróleo e gás na Bacia de Santos, bem como em decorrência das instalações e atividades de outros grandes empreendimentos na região que possam acarretar em risco iminente para o modo de vida das comunidades tradicionais.
Ao final da agenda, foi realizada uma apresentação cultural do grupo de jongo Santa Rita, que é da comunidade, além de um almoço festivo com comunitários e convidados.
A atividade também contou com a presença da comunitária Daniele Azevedo, que foi cursista do Maré de Saberes, além da representante do NGPP Monika Richter e do professor Augusto Lima, vinculado ao IEAR-UFF.</t>
  </si>
  <si>
    <t>https://drive.google.com/open?id=16YdOPaR04mNci7TeVECdKqdFEzOyoyhz</t>
  </si>
  <si>
    <t>YY028</t>
  </si>
  <si>
    <t>Paraty, Angra dos Reis</t>
  </si>
  <si>
    <t>Lumiar, Nova Friburgo-RJ</t>
  </si>
  <si>
    <t>Paraty-Mirim, São Gonçalo, Outras (informar na especificação do público)</t>
  </si>
  <si>
    <t>Do dia 25 a 27 de fevereiro, aconteceu em Lumiar, Nova Friburgo-RJ, o encontro ampliado da coordenação da AARJ (Articulação Agroecologia do Estado do Rio de Janeiro), com participantes de 8 Regionais, representando 5 GT's da AARJ para estarmos trocando, organizando e planejando as ações estratégicas para 2024.
O primeiro dia fomos conhecer a experiência de feira Agroecológica de Lumiar, e logo em seguida uma rode apresentação, onde teve a devolutiva da AARJ no Estado do Rio de Janeiro. Suya e Débora falaram sobre as atividades do mapeamento na Região Costa Verde, Marcos Vinicius do Quilombo Santa Rita do Bracuí e Vaguinho da Comunidade Caiçara de São Gonçalo falaram sobre o FCT (Fórum de Comunidades Tradicionais) e sobre os trabalhos realizados pelo OTSS na Região!
Já o segundo dia aconteceu na casa dos Saberes em São Pedro da Serra, onde continuou o debate sobre as experiências, e logo em seguida fizemos uma discussão sobre os trabalhos realizados pelos GT's. O GT mulher por sua vez e um dos melhores, pois ele está sendo tocado com muita força por todas as participantes. Já o GT juventude por sua vez esta esvaziado. Marcos Vinícius, do FCT/OTSS, vai estar ajudando a fortalecer o GT juventude da AARJ, contando com toda sua experiência do núcleo jovem do FCT.
O terceiro e último dia foi no Ecomuseu Rural em Santo Antônio, o sítio tem um expeço amplo onde se trabalha a agroecologia e diversas outras atividades todas voltadas para a Comunidade. Uma das experiências do sítio se parece muito com TBC tocado no FCT, onde eles recebem pessoas de Universidades e escolas e os levas para a casa dos agricultores.
A agroecologia está cada dia, mais forte em todo o Estado do Rio de Janeiro.
Viva a agroecologia! Viva as comunidades tradicionais!</t>
  </si>
  <si>
    <t>YY029</t>
  </si>
  <si>
    <t>Praia do Léo - Prumirim - Ubatuba</t>
  </si>
  <si>
    <t>Prumirim</t>
  </si>
  <si>
    <t xml:space="preserve">Objetivo: O objetivo da reunião foi iniciar a mobilização da comunidade para sua permanência em seu território de maneira formal e jurídica por meio do TAUS – Termo de Autorização de Uso Sustentável.
Descrição
Neli iniciou a fala contando sobre a denúncia que sofreu em 2011 e que além de multa está pagando com serviços comunitários na Prefeitura Regional Norte de Ubatuba. Indicou o nome de sua advogada, Patrícia. Afirmou que possui várias licenças na PMU e que são renovadas todo ano para que possa manter sua pequenas estrutura na praia do Léo. Contou que em 2015 entrou com um pedido de TAUS, porém não soube explicar quais os documentos que jpa possui e os processos, nem se após o pagamento de multa e serviços terá direitos ao espaço, portanto primeiro encaminhamento foi agendar uma conversa com a advogada para entender melhor o cenário.
Outro ponto da praia do Léo é sobre a venda de áreas no passado, pois não se sabe o tamanho da área, qual área, exatamente. Na oportunidade, sobre a questão da venda das áreas na Praia do Léo, ficou acertada a alteração da fala da Ivete na publicação do Projeto Povos, para que fique de acordo com a realidade, ou seja, que não existe clareza das informações, contratos e outros elementos sobre a venda.
Luisa e Patrícia explicaram o que é um TAUS e as condicionantes tanto pra o recebimento desta titulação como sua manutenção. Neli se interessou e se propôs a juntar toda a sua documentação, bem como viabilizar a conversa com advogada e outros comunitários com estruturas na praia, no caso os ranchos de pesca.
A equipe se prontificou a conversar com o pescador Pedrão para esse alinhamento e o pedido do TAUS coletivamente. Em conversa informal realizada com o pescador Pedro ficou acordado marcar uma reunião, mas já se dispôs a pactuar com o pedido coletivo, incluindo outros pescadores, informando que possuem todas as autorizações necessárias para manter os ranchos coletivos na Praia do Léo.
</t>
  </si>
  <si>
    <t>https://drive.google.com/open?id=1GLsNZkmnYclpd3w-cluXFmUcloxjjS-L</t>
  </si>
  <si>
    <t>YY030</t>
  </si>
  <si>
    <t>Boiçucanga, Maresias (São Sebastião), Toque-Toque Pequeno</t>
  </si>
  <si>
    <t>A reunião foi realizada para alinharmos as próximas ações e o plano de trabalho.</t>
  </si>
  <si>
    <t>YY031</t>
  </si>
  <si>
    <t>Online, através do Google Meet.</t>
  </si>
  <si>
    <t>A Reunião se baseou no alinhamento de algumas atividades previstas para o mês de março e contextualização da situação do território relacionada aos movimentos sociais e os conflitos existentes com os órgãos públicos. Sobre isso, foi discutido entre a equipe de educadores(as):  Pensar meios de contextualizar o que é o Projeto Redes para as comunidades que estão atuando conosco ao início das oficinas (inclusive da Gestão de Riscos) para combater a desinformação e também, para que se compreenda quem são os educadores do território. Bruna deu a ideia de re-elaborarmos cartolinas explicativas com facilitação gráfica: * Onde estamos agora no projeto? Qual o objetivo do projeto? * Contextualizar o que já foi feito pelo projeto e pela equipe e o que está sendo construído. Outro ponto foi o de deixar para discutir as questões da Oficina de Gestão de Riscos com toda a equipe de construção no Planejamento do dia 28/02, uma vez que está sendo construído em grupo, junto à União dos Atingidos e com outros educadores/profissionais técnicos do OTSS.  Depois, nos debruçamos à discussão sobre o Torneio Aleluia que está sendo organizado pela comunidade caiçara de Toque Toque, e que a educadora Bruna está ajudando e acompanhando. Sobre isso, foi discutido:  Serão solicitadas cestas básicas para premiação do torneio pelo projeto redes - Bruna vai solicitar pelo PLANCUS. Solicitar vans para levar pessoas da equipe que queiram participar (buscar saber como é o processo de contratação e se é possível sair uma da costa norte/centro e um da costa sul, e buscar comunitários que estejam interessados em participar). Bruna vai fazer um texto para a divulgação e convite para as comunidades: É importante que todos nós convidemos - através de grupos do WhatsApp e boca-a-boca para que tenham caiçaras de vários bairros participando, tanto para assistir como para competir. Para quem quiser competir, a prefeitura terá carretos para buscar as canoas um dia antes do torneio, só precisa de pessoas para ajudar a descer as canoas.  Encaminhamentos:  Elaboração de cartazes de explicação do que é o projeto e apresentação da equipe; Mobilização/Convite de comunitários para o Torneio Aleluia; Ver a questão da contratação de vans e fazer levantamento de quantas pessoas estão interessadas para serem transportadas no dia do torneio, e solicitar as vans; Fazer reunião presencial de Micro na segunda-feira à tarde, dia 04/03 para discutir o plano de trabalho semestral de micro e elaborar os cartazes do projeto. - Falar sobre as demandas que foram levantadas no ano anterior, para que sejam feitas ações baseadas nisso. Pergunta orientadora da próxima reunião: “Como retornar às comunidades e diálogo com pescadores e fazer um trabalho contínuo?”.</t>
  </si>
  <si>
    <t>https://drive.google.com/open?id=11ad_tvEp-zZOVR6zNvwN9WFk2y4aDSca</t>
  </si>
  <si>
    <t>BC01</t>
  </si>
  <si>
    <t>Planejamento do Projeto de Enfrentamento a Riscos de Desastres na Monsuaba</t>
  </si>
  <si>
    <t>Sede do OTSS, Rua Saíras n° 163 - Caborê - Paraty-RJ</t>
  </si>
  <si>
    <t>Monsuaba, Ponta Negra</t>
  </si>
  <si>
    <t>Iniciar o processo de organização do projeto para enfrentamento aos riscos de desastres socioambientais na comunidade da Monsuaba</t>
  </si>
  <si>
    <t>https://drive.google.com/open?id=1zQqQKPyEFsidPfutwesTAtjuufeRMy8A</t>
  </si>
  <si>
    <t>ZZ235</t>
  </si>
  <si>
    <t>REUNIÃO INTERNA PARA ORGANIZAÇÃO DA AFA TOQUE TOQUE PEQUENO</t>
  </si>
  <si>
    <t>Toque-Toque Pequeno</t>
  </si>
  <si>
    <t>DEFINIÇÃO E ORGANIZAÇÃO INTERNA PARA AFA TOQUE TOQUE PEQUENO</t>
  </si>
  <si>
    <t>DIÁLOGO PARA DEFINIÇÃO DA AFA PREVISTA PARA OCORRER DURANTE O TORNEIO ALELUIA DE CANOAGEM</t>
  </si>
  <si>
    <t>ZZ236</t>
  </si>
  <si>
    <t>REUNIÃO PLANO DE AÇÃO COMUNIDADE ARAÇÁ</t>
  </si>
  <si>
    <t>ALINHAMENTO DAS AÇÕES NA COMUNIDADE ARAÇA POR TEMA, PARA CONSTRUÇÃO DE PLANO DE AÇÃO</t>
  </si>
  <si>
    <t>Nath resgata os debates sobre a comunidade do Araçá e a atuação do Redes.   3 frentes com temas específicos: MAC, TBC e Educação Diferenciada junto com a escola comunitária. Bruna é a educadora mais antiga que acompanha a comunidade e o desafio agora é integrar a nova equipe nas atividades em curso.   Nath fez um resgate das principais atividades executadas junto à comunidade.   Na última reunião houve a proposta de dividir as educadoras por temática, para aprofundá-las. Marina com TBC, Bruna com MAC e Vanessa com Educação Diferenciada. A divisão da atuação carece de espaços constantes de troca e compartilhamento das ações, para que acorram paralelamente, mas de maneira alinhada.   Jorge: menciona que percebe uma peculiaridade no Araçá. Já dialogou com algumas pessoas da comunidade, inclusive. Quer saber qual contribuição esperam da atuação dos/as educadores de base.    Bruna considera central a atuação dos/as educadores de base, para orientar a atuação das educadoras apoiadoras, para fortalecer os vínculos com a comunidade. Resgata o processo de entrega de cestas básicas que aconteceu na comunidade em parceria com o FCT.   Nath avalia que esse processo confundiu muito a atuação do Redes, enquanto executor do Projeto versus apoiador da campanha do FCT, mas muitos contatos foram expandidos.   Jorge e Bianca disseram que foi na campanha a oportunidade de conhecer o Projeto.   Nath acha que a Campanha vai sempre permear a atuação na Comunidade. Propõe que se inicie olhar para o Araçá agora na perspectiva de um plano de ação, para planejar as ações futuras. Resgata que o/a educador/a mobilizador/a é para além de mobilizar, mas são pessoas educadoras populares, de base, uma atuação que conecta com os sentidos do território.   Jorge fala da importância da linguagem e metodologias populares, saindo da linguagem acadêmica.   Nath diz que a luta pela Educação Diferenciada dialoga enquanto tema nessa perspectiva da linguagem popular. Propõe que seja observado tema a tema e ver em qual momento está em relação às ações, para prever uma calendarização para o plano de ação. Houve diálogo aprofundado por tema, iniciando por TBC, na sequência Educação Diferenciada, finalizando com MAC.</t>
  </si>
  <si>
    <t>YY032</t>
  </si>
  <si>
    <t>Praia do Bananal e praia do Matariz, Ilha grande, s/n .</t>
  </si>
  <si>
    <t>Bananal, Matariz</t>
  </si>
  <si>
    <t>Conversa com a direção das escolas. A reunião foi realizada com a finalidade de dar continuidade, na ação formativa, demandada pelas escolas ano passado, sobre o resgate da Ciranda cultural, com os alunos e alunas</t>
  </si>
  <si>
    <t>https://drive.google.com/open?id=1Ub_3P_Fya9XXwbt8sBpKMeVvh7PF390k, https://drive.google.com/open?id=101zn5u__9zp1WwHXmh38b2NWwg-vTanq</t>
  </si>
  <si>
    <t>VV02</t>
  </si>
  <si>
    <t>2ª OFICINA DE GESTÃO DE RISCOS PARA OS/AS ATINGIDOS/AS DA COSTA SUL DE SÃO SEBASTIÃO</t>
  </si>
  <si>
    <t>28/02/2024</t>
  </si>
  <si>
    <t>sala Google Meet</t>
  </si>
  <si>
    <t>Barra do Sahy, Boiçucanga, Juquehy, Outras (informar na especificação do público)</t>
  </si>
  <si>
    <t>Objetivo Geral: Seguir no diálogo sobre o tema da Gestão de Riscos e introduzir alguns conceitos, além de dialogar sobre a importância da narrativa e da mobilização comunitária, junto às comunidades atingidas pela tragédia-crime de 19 de fevereiro de 2023 no município de São Sebastião (Boiçucanga, Vila Sahy e Juquehy), a qual completou um ano neste mês. 
  Objetivos Específicos 
  Promover orientação a partir de conceitos técnicos que corroboram com a realidade vivenciada, a fim de instrumentalizar a população dos termos utilizados por diversas instituições; 
  Fortalecer o protagonismo comunitário nas narrativas e ações frente a tragédia- crime; 
  Promover diálogo sobre o tema da gestão de riscos e conceitos básicos de riscos de desastres, desnaturalizando que se trata de um “desastre natural”, mas de um modus operandi continuado, associado a produção de injustiça ambiental, que expõe de forma desigual os grupos sociais às situações de vulnerabilidade, fruto dos interesses do capital, como por exemplo a pressão da especulação imobiliária e a falta de políticas públicas e de projetos de moradias populares que amparem a população, revelando uma crescente desigualdade social no município que empurra a população pobre para áreas irregulares e de risco ambiental; 
  Fortalecer a organização comunitária para fomento ao engajamento junto às Instituições Públicas e de Justiça, ressaltando o direito à participação social frente às alternativas para suas vidas.</t>
  </si>
  <si>
    <t>FOI REALIZADA A 2ª OFICINA DE GESTÃO DE RISCOS NA COSTA SUL, DESSA VEZ COM FOCO NO DIÁLOGO SOBRE NARRATIVAS- DAR VOZ AOS ATINGIDOS E ATINGIDAS E MOBILIZAÇÃO COMUNITÁRIA FRENTE A DESASTRES.</t>
  </si>
  <si>
    <t>https://fiocruzbr-my.sharepoint.com/:w:/g/personal/nara_malta_fiocruz_br/EW_F1x41fh9OkI4PaCQGcOcBSsHXY9k_LW88tAoSIJ1N-A?e=uCiLwZ</t>
  </si>
  <si>
    <t>YY033</t>
  </si>
  <si>
    <t>Sede do OTSS/SP</t>
  </si>
  <si>
    <t xml:space="preserve">A reunião teve como objetivo criar um diálogo mais próximo entre FCT, OTSS e os presidentes das colônias de pesca do estado de São Paulo sobre as ações que o Projeto realiza nos territórios, apresentação da chegada do Povos, apresentação de algumas frentes de trabalho do GT Pesca/FCT. A presença da Dona Ditinha, representante da colônia de Ilhabela, foi impedida por conta das condições do mar, tendo em vista que ela mora em uma comunidade insular à pelo menos 1 hora de distância do local da reunião. A presença do Jerry e Caetano, colônia de Ubatuba e Caraguatatuba respectivamente, foi prejudicada por conta do trânsito, onde mais tarde puderam acompanhar a reunião de forma online, ainda que com muitas interferências. A participação Vagner (FCT), Aline (GT Pesca), Márcio (GT Pesca), Fabiana (Povos), Vitor (Povos), Halsey (comunitário) e Raphael (colônia de São Sebastião) se deu de forma presencial. A reunião iniciou com a fala do Raphael, que contextualizou sobre a situação das quatro colônias. Sobre São Sebastião, foi mencionado que a colônia enfrenta muitos problemas decorrentes da baixa arrecadação e repasse da prefeitura, e que inclusive muitos serviços de atribuição da colônia são disputados pela gestão municipal. É uma colônia que “engatinha”, que conta com pagamento de um salário mínimo para funcionárias que detém um conhecimento aprofundado sobre muitas legislações e normativas. O número de funcionários é extremamente baixo dado a demanda de trabalho, o que sobrecarrega, prejudica a atrasa o cumprimento de serviços. A sede da colônia é uma casa alugada pouco estruturada no bairro São Francisco. No mesmo bairro, existe um projeto de construção de uma unidade de apoio ao turismo náutico e à pesca artesanal sendo construída pela prefeitura. Nela, há a promessa de uma sala destinada a ser a nova sede da colônia. Antigamente, haviam convênios estabelecidos para fornecimento de serviços de água, energia, contador e honorário advocatício e auxílio diesel, mas atualmente não existe nenhum, tendo recentemente quitado dívidas dos convênios feitos em gestões passadas. Resumidamente, o serviço consiste em orientação e disposição documental de pescadores e embarcações. Desde de o RGP, inscrição estadual e federal, receita federal e cadastro no INSS, título de eleitor, previdência social (assegurado especial com período defeso, vinculo familiar). 
Sobre a colônia de Caraguatatuba, a sede e funcionamento são bem estruturados, possuem uma boa parceria com a prefeitura, poucos sócios, mas possuem uma arrecadação complementar por conta dos aluguel de alguns imóveis em nome da colônia que foram obtidos por uma doação de pessoas física há anos atrás. Com isso, a colônia consegue oferecer serviços de assistência e saúde para os associados. Esta colônia tem a particularidade de atender as atividades de pesca de água doce nas cidades que rodeiam a nascente de água doce do Vale do Paraíba. 
Sobre a colônia de Ilhabela, Dona Ditinha enfrenta dificuldades com a gestão pública, que faz questão de suprimir a importância que a pesca tem para setor socioeconômico do município. No ano passado houve reeleição, dando continuidade ao cargo. Por estatuto, a eleição deveria acontecer com 60 dias de antecedência a partir da data de divulgação. Entretanto foi feita com 58 dias e antecedência. Essa falha fez com que pedissem pela anulação e recondução da votação, aproveitando este momento para inserir, como alternativa e indicação da prefeitura, um pescador inadimplente na disputa. Mas, mesmo com a eleição tendo sido refeita, Ditinha continuou no cargo pela contagem de votos. 
Após as apresentações, a discussão concentrou em entender os desafios da gestão das colônias, prestação de serviço e de regularização dos próprios pescadores e embarcações. Para isto, foi tirado o encaminhamento de que Aline ficará responsável por organizar as demandas em uma planilha e analisar e ordenar quais demandas podem ter apoio do OTSS e Redes, e por meio de quais coordenações se dariam as contribuições (GT pesca, Redes, FCT, Povos e outros). 
Márcio e Aline trataram de explicar as movimentações que têm acontecido em relação à rede boieira e o automonitoramento responsável por garantir sua liberação até o final de 2025. 
Fabiana e Vitor apresentaram os números e resultados obtidos através da primeira fase do Projeto Povos desenvolvidos nas comunidades de Ubatuba até algumas comunidades de Ilha Grande. Foi exemplificado ações de incidência política onde material gerado pelo Povos serviu como subsídio para tornar evidente a existência das comunidades tradicionais antes invisibilizadas. 
Vaguinho apresentou sobre a atuação do Fórum e falou sobre a relação com as colônias de Paraty, Mangaratiba e Angra dos Reis, pensadas para estarem presentes na próxima reunião. Foi apresentada a agenda de articulação, atos em Brasília, lançamento da Campanha e outros eventos, e feito convite às colônias de São Paulo para que se juntassem e enviassem representantes caso haja o interesse. 
</t>
  </si>
  <si>
    <t>https://drive.google.com/open?id=1FNB8jF_yCOU4OIi-9aQVfhG5R4tmO8xb</t>
  </si>
  <si>
    <t>YY034</t>
  </si>
  <si>
    <t>Sede da ARQIMAR, Praia Suja, s/n - Quilombo da Ilha da Marambaia</t>
  </si>
  <si>
    <t xml:space="preserve">A coordenação de campo do meso RJ esteve presente no Quilombo da Ilha da Marambaia realizando uma reunião de comissão de base com representantes da ARQIMAR e cursistas do Maré de Saberes, para dar continuidade ao processo de escrita e finalização das propostas enviadas para o edital de Seleções Públicas da Petrobras 2023.2, que é resultante do trabalho integrado construído pelos cursistas do Maré de Saberes reunidos no Núcleo de Acompanhamento Vânia Guerra (N.A de Mangaratiba). Ao longo do curso, os comunitários promoveram reflexões acerca da realidade vivenciada nas comunidades tradicionais, sobretudo com os dilemas que envolvem os pescadores e pescadoras artesanais na Baía de Sepetiba, como forma de ampliar ações que busquem valorizar a profissão de pescador artesanal, seus conhecimentos ancestrais e seu modo de vida.
Em diálogo com o processo construído durante o curso, a diretoria da ARQIMAR se colocou a disposição para que a proposta pudesse ser apresentada por meio de seu CNPJ, de forma que buscasse atender aos anseios dos pescadores e pescadoras artesanais do Quilombo da Ilha da Marambaia e das demais comunidades tradicionais que possuem dilemas semelhantes em relação ao exercício da atividade pesqueira. Deste modo, foram apresentadas duas propostas de projetos nas oportunidades 11 e 21, uma proposta em cada oportunidade, cujos objetivos são fortalecer a cadeia de produção e garantir formas de comercialização para valorização do produto; e repovoamento das espécies ameaçadas de extinção.
Com essas propostas, espera-se dar uma significativa contribuição para o fortalecimento da pesca artesanal e na economia das famílias cuja geração de emprego e renda estão diretamente ligadas à atividade.
</t>
  </si>
  <si>
    <t>WW11</t>
  </si>
  <si>
    <t>YY035</t>
  </si>
  <si>
    <t>Zoom</t>
  </si>
  <si>
    <t xml:space="preserve">A reunião do Gerenciamento Costeiro teve início às 10hs no dia 28 de fevereiro de maneira virtual, a pauta principal foi a apresentação dos representantes da sociedade civil, coordenada Paulo André Cunha para que possam em conjunto alinhar sua atuação para o biênio e indicar aquele que os representará na coordenação do GS GERCO LN, apresentação que será feita no dia 06/03 na plenária em São Sebastião.
Durante o encontro foram destacadas iniciativas importantes como o melhor entendimento por parte da sociedade civil e geral e das comunidades tradicionais do território sobre a função do GERCO e como a participação e o bom entendimento pode contribuir para ações de gerenciamento costeiro marinho, pesca e outras regulações que interferem e fazem parte do dia a dia da população do Litoral Norte.
A cartilha do Plano de Gestão foi encaminhada para que todos se empoderem do conhecimento, pois as discussões serão iniciadas após a realização da plenária já agendada.
Na ocasião também foi realizada a aprovação da Ata de Reunião realizada em 14 de dezembro de 2023, que foi recebida por todos os representantes para leitura prévia.
</t>
  </si>
  <si>
    <t>YY036</t>
  </si>
  <si>
    <t>Casa da Maysa, Rua Benedito Pedro de Oliveira, 69, Perequê</t>
  </si>
  <si>
    <t>Guanxumas de Búzios, Praia da Fome</t>
  </si>
  <si>
    <t xml:space="preserve">As educadoras do micro 4 se reuniram a partir de uma demanda da coordenação para elaboração do plano de ação por micro, para pensar as próximas atividades e temas a serem trabalhados nas comunidades em questão. Para tal foi realizado uma análise a partir de uma tabela elaborada através dos resultados mapeados através dos relatórios de campo pelo GT Pesquisa. Fizemos uma análise a partir desse material, evidenciando a real situação de cada uma das 14 comunidades caiçaras, localizadas na parte detrás da Ilhabela, que compõem o micro 4. A partir disso debatemos sobre os desafios em relação à cada uma delas. Os desafios mais recorrentes se referem ao isolamento e dificuldade de acesso à essas comunidades, quase em sua totalidade acessadas somente de barco pelo mar. Outra questão se refere ao perfil das comunidades mais reservados e não aceitarem bem pessoas de fora e projetos como o redes. Por esse motivo temos também bastantes dificulkdade em mobilizar pessoas para cursos e outras atividades pois muitas vezes nos é relatado que as pessoas não gostam muito de sair de suas comunidades. Outra questão que dificultou bastante a cont8inuidade do trabalho naquelas comunidades que já estavamos realizando algum tipo de acompanhamento e de apoio à atividades nas comunidades, foi em relação às questões colocadas em carta pelo Coletivo Caiçara, Amor Castelhanos e outras organizações do território do meso SP. </t>
  </si>
  <si>
    <t>https://drive.google.com/open?id=1Q3K1TAug75HxEV7vPSqcTygtcSXeHDVc</t>
  </si>
  <si>
    <t>YY037</t>
  </si>
  <si>
    <t>Rua Guararema, nº 64. Sumaré, Caraguatatuba.</t>
  </si>
  <si>
    <t>A reunião foi para apresentação do TCC da comunitária Edna e arquivos como fotos e relatos da comunidade do Camaroeiro. O TCC da Edna faz um apanhado histórico sobre a comunidade do Camaroeiro, bem como o início do Festival do Camarão que neste ano completará 25 anos. O objetivo é fazer desse material um livro para que seja publicado no festival do Camarão e compartilhado para escolas e comunidade.</t>
  </si>
  <si>
    <t>https://drive.google.com/open?id=1GeYWQQN5K0VELOrVgeO9wjMOIGyliRe6</t>
  </si>
  <si>
    <t>https://drive.google.com/open?id=1esftvfk_zjVFu6Csw8bviF6zzGSkoy9J</t>
  </si>
  <si>
    <t>YY038</t>
  </si>
  <si>
    <t>Ilha do Algodão, localidades: Saco do Lavo; Porto da Barra ou do Zé da Zelia; Porto do Jovino; Saco Grande.</t>
  </si>
  <si>
    <t>Ilha do Algodão</t>
  </si>
  <si>
    <t>Na Ilha do Algodão a equipe do Projeto Redes auxiliou na mobilização para a entregada Publicação do Projeto Povos. entendendo a dinâmica de distribuição territorial dos comunitários, fizemos a entrega em 4 portos. No ultimo porto a entrega foi realizada em Formato de Reunião de Comissão de Base e assumimos o compromisso de uma ação formativa para discutir e identificar os conflitos com a algicultura e soluções possíveis.
O primeiro porto que paramos conversamos com o comunitário José Ailton que nos nos relatou a imposição da implementação da algicultura implantada em ao lado de seu porto, "o Mauricio chegou e e colocou a algicultura, ia colocar na frente do meu porto, eu briguei com ele e colocou aqui, mas aqui era um lugar de pesca que a gente trazia turista e não  consegue mais, esses canos são feios matam as tartarugas que ficam presa na rede ou na alga.". No outro lado da Ilha, conversamos com o Nelson, entregamos a publicação, ele relatou problemas com a algicultura, mas agradeceu ao mar porque por causa da "maresia" eles não conseguiram colocar alga perto do seu porto. Nelson relatou também, que ele e seu filho não receberam a energia elétrica pela placa solar. Segundo ele vários políticos já pegaram seus documentos e hoje tem medo de daqui a pouco ele estar sendo processado. Após fomos realizar a entrega no porto do Isolino, que também relatou não ter tido acesso a energia elétrica, mesmo tendo nascido e morado a vida inteira na ilha, como seus cunhados Joanilson e Jorge. Outro assunto abordado por Isolino, foi a algicultura no lado de dentro da Ilha ( lado voltado para o interior da baia de Paraty), que não foi perguntado a ninguém e aquele local era um pesqueiro de lula. "a lula encostava ali e agora você acha que continua, espantou tudo", relatou sobre a pesca industrial de pote que acaba com o polvo todo porque pega as fêmeas, pois elas entocam, para ter os filhotes". Depois do Porto do Isolino, partimos para o saco do lavo, onde no período da tarde foi realizada uma Reunião de Comissão de Base. Na Reunião de comissão de Base, apresentamos a publicação do projeto Povos e discutimos os problemas levantados pela comissão: falta de acesso a energia elétrica de parte das famílias da Ilha do Algodão como a do Altamiro, que não recebeu energia elétrica em sua casa; conversamos sobre o problemas com a pesca industrial de polvo  e principalmente da algiculturas implantadas na Ilha do Algodão, questão sobrepostas as áreas de pesca artesanal e a áreas que alguns comunitários que complementam a renda com o turismo levam  seus turistas. Conversamos como o a Publicação pode ajudar a subsidiar processos de resistência a esses problemas e finalizamos com a necessidade de um encontro especifico para tratar destas questões e traçar estratégias de enfrentamento. O próximo encontro ficou marcado para dia 20 de março.</t>
  </si>
  <si>
    <t>https://drive.google.com/open?id=1N1fQlFnkJ9R7c92BxW7SE1BKO-XgmKKC, https://drive.google.com/open?id=1Dt3Z5AM86byJWl_eJ2QyvMZ7eepKYi7j, https://drive.google.com/open?id=14j4zmECOeOozjCaWW44TWJ0Xt6nm81Lc</t>
  </si>
  <si>
    <t>BC09</t>
  </si>
  <si>
    <t>Oficina de TBC na Praia da Cocanha: Projeto Mar e Cultura (AMESP)</t>
  </si>
  <si>
    <t>Rancho dos Pescadores - Praia da Cocanha</t>
  </si>
  <si>
    <t>Pescadores e pescadores, Moradoras e Moradores das comunidades, Mulheres da comunidades, Jovens da comunidade</t>
  </si>
  <si>
    <t>Araçá, Cocanha, Toque-Toque Grande</t>
  </si>
  <si>
    <t>Fomentar a proposta de TBC na comunidade tradicional pesqueira da Baía do Araçá, como a participação em cursos gratuitos.</t>
  </si>
  <si>
    <t>https://drive.google.com/open?id=10WasHZ2c-1ESFCErQCae2D3451x1U5Ng; https://drive.google.com/open?id=1QhxbkKrB7HWNlMDs7xjudxnS3tDRazoE;</t>
  </si>
  <si>
    <t>YY040</t>
  </si>
  <si>
    <t>Rancho da MAPEC</t>
  </si>
  <si>
    <t>Araçá, Baraqueçaba, Camburi/Quilombo do Camburi, Cocanha, Maranduba, Maresias (São Sebastião), Praia da Fortaleza</t>
  </si>
  <si>
    <t>A atividade foi realizada com avaliação de todas as comunidades presentes( pontos fortes, pontos fracos, oportunidades e ameaças), também foi debatido as possibilidades de divulgação do TBC nas redes sociais (Marketing digital) e uma grande troca cê conhecimento com o pessoal das outras instituições.</t>
  </si>
  <si>
    <t>YY041</t>
  </si>
  <si>
    <t>Barra dos Pescadores/Ilha dos Pescadores, Boiçucanga, Camburi (São Sebastião), Camburi/Quilombo do Camburi, Centro de Mangaratiba (Junqueira a Praia do Saco), Conceição de Jacareí, Enseada das Estrelas - Saco do Céu, Garacutaia, Ilha de Itacuruçá, Ilha de Jaguanum, Ilha do Algodão, Ilha do Araújo, Ilha do Cedro, Mamanguá - Romana, Cruzeiro, Baixio e Curupira, Monsuaba, Picinguaba, Ponta da Juatinga, Ponta Grossa, Praia da Almada, Praia Grande da Cajaíba/Calhaus, Quilombo da Caçandoca/Caçandoquinha, Quilombo da Marambaia</t>
  </si>
  <si>
    <t xml:space="preserve">Reunião para adequação da proposta do curso de Defensores e Defensoras dos Territórios, realizado em parceira com as Defensorias Públicas do Rio de Janeiro e São Paulo.
</t>
  </si>
  <si>
    <t>YY042</t>
  </si>
  <si>
    <t>Casa de comunitário</t>
  </si>
  <si>
    <t xml:space="preserve">A reunião começou com uma rodada de apresentaçãoes dos comunitários, educadores Bruna e Jade, André (CJSA) e Marcela e Vaguinho (FCT). Marcela deu exemplo da recente conquista que a comunidade da Praia do Sono obteve, a partir do permissionamento da cisculação dos comunitparios pelo Condomínio Laranjeiras, empreendimento que representa um intenso conflito com a população local desde a sua instalação. Os comunitários expuseram sobre a ameaça recente de desapropriação. Tal medida ainda não foi formalizada mas já ouviram pronunciamentos informais do Prefeito Felipe Augusto. Os comunitários expuseram sobre o que acham da situação, especularam sobre as razões pelas quais o setor público defende a remoção, entre ampliação do Porto, ampliação da Rodovia Tamoios, regularização da orla e outros. Foi discutivo sobre o terrorismo psicológico que isso gera, e da insegurança dos moradores mais antigos, que fundamentaram a história desse território em perder tudo. O FCT relacionou esta situação com quais já passaram nos territórios de Angra, Paraty e Ubatuba, e reforçam sua luta pela permanência, e se comprometeram a estar atentos ao desenvolvimento dessa questão. </t>
  </si>
  <si>
    <t>https://drive.google.com/open?id=1Di8bEprDG3IyTqKSRoUMy7RrXRYVrqKZ, https://drive.google.com/open?id=1ZdlJX6jtaSnDOdRkLC0Iam9VK4Gswzc9</t>
  </si>
  <si>
    <t>https://drive.google.com/open?id=1kUq4ae4GUTvpkmxqHcA6KflR5KsF4FSV</t>
  </si>
  <si>
    <t>YY043</t>
  </si>
  <si>
    <t>Baia do Araçá n° 611</t>
  </si>
  <si>
    <t>Araçá, Maresias (São Sebastião), São Francisco</t>
  </si>
  <si>
    <t>A reunião foi realizada para tratar da possibilidade de desapropriação da região para ampliação do porto de São Sebastião e tratar de estratégias de defesa do território tradicional.</t>
  </si>
  <si>
    <t>YY044</t>
  </si>
  <si>
    <t>Durante a reunião realizada, foram discutidos os preparativos para o evento que ocorrerá durante o feriado de Páscoa. O principal objetivo é promover um encontro que aborde temas relacionados à permacultura e bioconstruções, além de fortalecer o Núcleo da Juventude e explorar maneiras de geração de renda na Costa Verde.  Para alcançar esse propósito, delineou-se uma série de ações. Primeiramente, foi formado um grupo organizador, responsável por coordenar as atividades e garantir o sucesso do evento. Paralelamente, busca-se uma maior aproximação com a diretoria da associação local para obter suporte e recursos necessários.  O evento está agendado para ocorrer nos dias 29, 30 e 31 de março, com uma programação que incluirá oficinas, trocas de conhecimento e atividades práticas. Um roteiro detalhado foi estabelecido, incluindo a definição dos oficineiros, o levantamento das necessidades de alimentação e hospedagem, bem como a organização dos participantes por grupos.  No que diz respeito aos participantes, espera-se a presença de membros de organizações locais, estudantes universitários da LEC, UFF e UFRRJ, além da participação ativa da Juventude da Marambaia, estimada em cerca de 20 jovens.  Diversas tarefas foram atribuídas aos responsáveis, como verificar o valor de ajuda de custo para os barqueiros, garantir a alimentação adequada durante o evento e buscar um CNPJ com um parceiro para facilitar o pagamento dos serviços necessários.  Em relação ao orçamento, foram destinados recursos para alimentação e hospedagem dos participantes, além de um valor destinado à ajuda de custo dos combustíveis, que será definido posteriormente.</t>
  </si>
  <si>
    <t>https://drive.google.com/open?id=1bcWqL17JFIdv1KfiqHrY1KFgBJNlc9yh</t>
  </si>
  <si>
    <t>https://drive.google.com/open?id=147fo_vIq3Cyas_-khZNSyCsRYY3X_cOI</t>
  </si>
  <si>
    <t>YY045</t>
  </si>
  <si>
    <t>São Sebastião, Ilhabela</t>
  </si>
  <si>
    <t>Reunião online pelo google meet</t>
  </si>
  <si>
    <t>Bonete (Ilhabela), Curral</t>
  </si>
  <si>
    <t xml:space="preserve">Fizemos uma reunião online para discutir o plano de ação da comunidade do Bonete. Bruna levou sua ideia de fazermos uma ação formativa sobre associativismo no Bonete. E Marcia trouxe a mensagem dos pescadores da praia do Curral, aceitando marcarmos uma reunião para aprofundamento das relações e apresentação do Redes para mais pessoas da comunidade. Os principais encaminhamentos foram, Bianca e Marcia vão articular com a comunidade do Bonete, para saber se há interesse em receber essa ação formativa e qual seria a melhor data e horário, e Marcia vai articular com os pescadores do Curral e marcar uma data e horário com os pescadores de lá. </t>
  </si>
  <si>
    <t>https://drive.google.com/open?id=1L9ueXTJ6GOBzPFT1zVECIxyhVv0FfQql</t>
  </si>
  <si>
    <t>YY046</t>
  </si>
  <si>
    <t xml:space="preserve">Reunião começou com uma apresentação da proposta dos 8 cursos a partir da indicação do Plano de Trabalho e indicativo da Gestão de Riscos como um dos temas centrais dos 8 cursos. Foi passado também informações sobre a metodologia, carga horária e prazo para realização dos cursos, com destaque para pedagogia da alternância enquanto instrumento da educação popular na atuação com povos e comunidades tradicionais, essa metodologia tem como intenção garantir a socialização do conhecimento do curso para o conjunto das comunidades participantes, evitando o isolamento dos temas assim como dos territórios. 
</t>
  </si>
  <si>
    <t>YY047</t>
  </si>
  <si>
    <t>Residência  de comunitária - Puruba Praia</t>
  </si>
  <si>
    <t xml:space="preserve">Comunidade dividida, inicialmente, entre praia e sertão, atualmente se redivide na área da praia entre Puruba de cima e Puruba de Baixo.  A reunião teve início com a apresentação de todos os presentes, onde estavam presentes os comunitários e equipe Redes, equipe FCT, incluindo coordenação e setor jurídico, Coordenação da Justiça Socioambiental. 
O primeiro ponto destacado foi que de acordo com a atuação do FCT o foco é sempre demonstrar a importância da defesa coletiva dos territórios, e na ocasião foram citadas algumas experiências de conquistas. 
Na sequência os comunitários e comunitárias descreveram o processo de conflito, sendo iniciado com a venda de áreas da comunidade à empresa Aché, setor farmacêutico, como área de compensação ambiental há muitos anos. Nesse trato, uma parte da área ocupada pela comunidade Puruba de Baixo foi designada à suas famílias, porém no decorrer do tempo, as famílias cresceram e hoje, teoricamente ocupam uma área maior. Segundo eles, este fato foi tema de uma denúncia à Polícia Ambiental, pela comunidade chamada Puruba de cima, e a processos de ocupação irregular, o que gerou atuações da Polícia Federal, pois outros assuntos envolveram a denúncia como falsificação de documentos. A empresa de segurança provada, Impacta, foi contratada pela empresa Aché para a segurança da área, o que torna a comunidade tradicional acuada em seu território. A falsidade ideológica também foi indicada, pois informaram que os seguranças se dizem da Unidade de Conservação da Serra da Bocaina e estão se apropriado do território impedindo a utilização do campo de futebol, famoso local de prática esportiva e confraternização na região norte de Ubatuba.
</t>
  </si>
  <si>
    <t>https://drive.google.com/open?id=1QUIJENlJE70IkAJ-qfJ9iwNYpki498K7, https://drive.google.com/open?id=1eVqCB_IhsK-q4tskj2Ze7CeF2Mu8oc3j, https://drive.google.com/open?id=1cvxHm6is5RqSh7zgzH0ksjdDOtk99mPs, https://drive.google.com/open?id=1UEMaRx_wxRBNsi21_NUE9e5ybWKv9w_r, https://drive.google.com/open?id=198cVeaDfZ9cmAxWGXgXU2QXg2_b5CjmM</t>
  </si>
  <si>
    <t>https://drive.google.com/open?id=1OHJP1Zf9IJ6ZUqu6zJOZGU37YVyF3-dZ</t>
  </si>
  <si>
    <t>YY048</t>
  </si>
  <si>
    <t>Angra dos Reis, Mangaratiba</t>
  </si>
  <si>
    <t>Quilombo Santa Justina e Santa Isabel</t>
  </si>
  <si>
    <t>Centro de Mangaratiba (Junqueira a Praia do Saco), Conceição de Jacareí, Enseada do Abraão, Freguesia de Santana, Garacutaia, Ilha de Itacuruçá, Ilha de Jaguanum, Monsuaba, Muriqui, Ponta Leste, Quilombo da Marambaia, Outras (informar na especificação do público)</t>
  </si>
  <si>
    <t xml:space="preserve">No dia 02 de março, a equipe do Projeto Redes realizou uma reunião de comissão de mesoterritório no Quilombo de Santa Justina e Santa Isabel, em Mangaratiba-RJ, com representantes dos povos de comunidades tradicionais de Angra dos Reis e Mangaratiba, em conjunto com lideranças organizadas através da Pastoral de Fé e Política, ligada à ala progressista da igreja católica, cujo objetivo foi aproximar as principais frentes de lutas e organizações comunitárias para a ampliação da agenda de defesa dos direitos dos povos de comunidades tradicionais na região; em especial no que se refere à permanência e manutenção do modo de vida das populações tradicionais.
Entre as comunidades representadas no encontro, que contam no escopo do Projeto Redes, estão: Quilombo da Ilha da Marambaia, Ilha de Jaguanum, Muriqui, Conceição de Jacareí, Garatucaia, Ponta Leste, Monsuaba, Vila do Abraão e Freguesia de Santana.
A atividade teve início com uma mística organizada pela Associação de Moradores do Quilombo Santa Justina e Santa Isabel, relacionada ao histórico de lutas e enfrentamentos realizados pela comunidade, que luta pela sua titulação e tem entre suas principais atividades econômicas a agricultura familiar. Neste momento, os participantes conheceram pontos da comunidade como o espaço cultural, a casa de farinha, a cachoeira e algumas roças nas casas dos comunitários locais.
Após esse momento, houve a apresentação da coordenação diocesana da Pastoral de Fé e Política, que explicou seus objetivos e sua atuação, buscando fazer um encontro entre as diferentes formas de atuação que tem promovido no território entre Itaguaí e Paraty, buscando se aproximar uma articulação mais próxima aos movimentos sociais especializados na região, sobretudo os que possuem relação direta com a defesa da vida e a luta pelo acesso à terra.
Em seguida, foi aberta a fala para que representantes da ACQUILERJ – Associação das Comunidades Quilombolas do Estado do Rio de Janeiro, e da ARQIMAR – Associação dos Remanescentes do Quilombo da Ilha da Marambaia, fizessem uma breve análise de conjuntura relacionada à luta das comunidades quilombolas e dos desafios para acessar as políticas públicas voltadas às populações quilombolas.
De maneira semelhante, representantes do Coletivo de Associações da Ilha Grande abordaram na sequência os principais desafios para garantir a manutenção do modo de vida das comunidades caiçaras da Ilha Grande, os conflitos gerados a partir da dinâmica da especulação imobiliária, do turismo desenfreado e dos impactos dos grandes empreendimentos e da pesca industrial, como fatores preponderantes para a alteração da relações socioculturais, políticas e econômicas das comunidades caiçaras; e colocando a necessidade de construção de alternativas que contrapõem esse projeto colocado para garantir a autonomia, organização e manutenção do modo de vida das comunidades tradicionais, citando como exemplos a construção dos roteiros de TBC nas comunidades da Enseada das Estrelas (Praia de Fora, Saco do Céu, Japariz e Freguesia de Santana), além da articulação que vem sendo construída por associações de diversas comunidades da Ilha Grande para promover novas formas de comercialização e logística do pescado, de modo a não mais depender de atravessadores para garantir a escoação dos produtos.
A partir dessas intervenções, o período da tarde foi marcado por uma plenária com o objetivo de construir encaminhamento e ações que aproximem as frentes de lutas e articule os parceiros no território para ampliar as agendas que permitam garantia da defesa dos povos de comunidades tradicionais da região.
</t>
  </si>
  <si>
    <t>https://drive.google.com/open?id=1c2UOXjACnNxkIVOlchKHWN1BMwYIUwQT, https://drive.google.com/open?id=1lO9Q43vYjzpBOsTbpjufSuqOTzNwyJfD, https://drive.google.com/open?id=1m7O6pU3BLklzKB4ZgJCJnq1EOE2MKt2l, https://drive.google.com/open?id=1ZFHpawUIcl6WdspMZkOAwXZzfrFG34uV, https://drive.google.com/open?id=1O2vXqEv9DV4sn3vNBOp0Ag8KK6tJNfkc</t>
  </si>
  <si>
    <t>https://drive.google.com/open?id=1ulJfsBqjJ0HcraKdl9G9rftGd3el1FlH</t>
  </si>
  <si>
    <t>YY049</t>
  </si>
  <si>
    <t>Sede da Associação de Moradores da Monsuaba</t>
  </si>
  <si>
    <t>Na reunião falamos sobre o possível projeto do cais de Monsuaba, em como poderá ser feito, suas possibilidades. Nessa reunião de articulação institucional mediamos entre comunidade e empresa (Transpetro), que atuam proximos a comunidades de Ponta Leste e Monsuba, logo eles tem projeto e verbas direcionados a essas comunidade, na presente reunião discutimos as formas de conseguir que os projetos pensado pela comunidade (Cais e Cultivo de algas) sejam contemplados para que possam fortalecer a comunidade.</t>
  </si>
  <si>
    <t>https://drive.google.com/open?id=1AIOs4mkDSI7iIkcR8Q9dT7fSf6Aj0jNk</t>
  </si>
  <si>
    <t>YY050</t>
  </si>
  <si>
    <t>Praça da Mentira - Rua Hilarião C Matos - Praia de Boiçucanga, São Sebastião - SP.</t>
  </si>
  <si>
    <t>Boiçucanga, Juquehy, Toque-Toque Pequeno</t>
  </si>
  <si>
    <t xml:space="preserve">        Em 04 de Março de 2024, nós, educadoras do Projeto Redes do Microterritório da Costa Sul de São Sebastião, nos encontramos na Praça da Mentira em Boiçucanga, com o objetivo de alinhar próximas ações e planejar as possibilidades de atuação do projeto no território nos próximos meses.
        Inicialmente, encontramos o presidente da associação de pescadores de Boiçucanga, que comentou que no dia 16 de Março haverá a tradicional “Festa Caiçara” que eles fazem anualmente e arrecadam fundos para a comunidade, e desta forma, oferecemos recurso do projeto para fortalecer na festa e para que possamos participar e reaproximar o projeto para criar possibilidades de atuação futuramente em conjunto com os pescadores da associação.
        Depois, discutimos sobre as pautas em questão, a primeira sobre a oficina de Gestão de Riscos prevista para o mês de Março (19 e 20) considerando questões práticas para qualificar essa formação, que seu tempo-comunidade comporá uma agenda de mobilizações e atividades para a “construção das narrativas” de cada comunidade atingida, que foi o encaminhamento da última reunião com a equipe. Para isso, pensamos em fazer um pedido de carro para o processo de mobilização da semana que antecede a oficina (11/03 - 15/03) e esboçamos uma ideia de cronograma, além disso, pensamos possibilidades de mobilização e estratégias de divisão da equipe para isso.
        Foi discutido também sobre o Torneio Aleluia que ocorrerá no dia 30 de Março em Toque Toque Pequeno, evento tradicional da comunidade caiçara de Toque Toque, e que este ano contará com o apoio do Projeto Redes, desta forma, conversamos sobre a van que irá sair de juquehy e poderá levar pessoas das comunidades da Costa Sul até lá. Desta forma, ficou como encaminhamento que façamos os convites e uma lista de pessoas que pretendem participar.
        Por fim, pensamos quais atividades seriam de maior prioridade para iniciarmos um planejamento para os próximos meses, considerando uma delas como uma Formação voltada para o TAUS (Termo de Autorização para Uso Sustentável) na Ilha Montão de Trigo, em abril. E também, foi pensada uma formação/reunião de associativismo na Barra do Una, comunidade que tem apresentado maior interesse em organizar uma associação/coletivo de moradores. Foi pensado também na possibilidade de levar o André Lopes - Advogado do OTSS para orientar essa formação. Outra ideia que apareceu foi a de construção de um coletivo de mulheres de Juquehy.
Sobre o Planejamento Semestral, pensamos em três atividades que podem ser executadas em abril: 
Ação Formativa/Reunião na Barra do Una com pescadores junto ao André (Advogado OTSS) para discutir legislação e possibilitar uma construção de associação de bairro. 
Formação sobre TAUS na Ilha Montão de Trigo (Compartilhado de MESOS - Comunidades que também tem TAUS)
Reunião com as mulheres de Juquehy - Construção de um coletivo de Mulheres.
</t>
  </si>
  <si>
    <t>https://drive.google.com/open?id=1rHi22frdIZLDUHdL-XxwBS9mweSQvWgV, https://drive.google.com/open?id=1RjhmM8VMvAa2E7GcCr7Cc7ivBq1BoSOC</t>
  </si>
  <si>
    <t>https://drive.google.com/open?id=136vzatcICHEMGTbAnTGsxZhY2FgywXP5</t>
  </si>
  <si>
    <t>YY051</t>
  </si>
  <si>
    <t>Entreposto de pesca do Porto Novo</t>
  </si>
  <si>
    <t>Porto Novo</t>
  </si>
  <si>
    <t xml:space="preserve">Informam que estão com um barco parado desde 13/02 e 3 famílias estão com a renda impactada por conta disso. Paulo se retirou da agenda para ir atrás de uma peça na retífica para consertar o barco.
Marina fez apresentação do projeto Redes, mencionando os 8 cursos previstos.
Ladsla disse que há 6 box no entreposto e 90% das pessoas que atuam, são homens. Se queixa da grande quantidade de lixo no mar e no rio. Disse que ficaram sabendo de uma iniciativa da Petrobrás de incentivo a retirada de resíduos, com uma compensação financeira como contrapartida. Menciona que no entreposto há grande produção de resíduos proveniente da casca do camarão e questiona se há parcerias possíveis nesse sentido. Disse ainda que a principal demanda da comunidade é a reforma dos barcos.  Sobre a troca de óleo dos barcos é um gargalo, tanto para o descarte dos frascos, quanto para o descarte do óleo usado. Diz que o entreposto precisa de mais divulgação, que tem interesse que haja eventos no local, como festas e feiras, por exemplo.
Pede ajuda para pensar em uma festa com a temática da cultura caiçara e alguns cursos para mulheres.
Titi diz que a festa da Tainha hoje famosa, iniciou no Porto Novo, mas com a entrada da Prefeitura, os pescadores e pescadoras foram retirados para dar espaço apenas para comerciantes.
Relataram ainda que o rio está muito assoreado, problemas com a Marina e o desrespeito das lanchas perante os barcos de pesca; se queixam que o esgoto está sendo despejado diretamente no rio.
</t>
  </si>
  <si>
    <t>https://drive.google.com/open?id=1N0h3gAXf77n46UvEc82vgmD2GjYQH4Cm</t>
  </si>
  <si>
    <t>YY052</t>
  </si>
  <si>
    <t>Rua dos Pescadores, 120 - Centro - Ilha dos Pescadores</t>
  </si>
  <si>
    <t>Barra dos Pescadores/Ilha dos Pescadores</t>
  </si>
  <si>
    <t xml:space="preserve">Durante o ano de 2023 o projeto Povos esteve na ilha e realizou algumas atividades com os moradores (tiraram fotos, fizemos desenhos, entrevistas e ouviram muitas histórias de como era ilha e como está hoje) o Projeto Povos precisava fazer a primeira validação dessa primeira amostra do trabalho. Diante disso a recém-formada Associação de Moradores, Proprietários e Pescadores da Comunidade Tradicional da Ilha dos Pescadores – AMPPCTIP, solicitou apoio enquanto educadora do Projeto Redes para conhecer o trabalho realizado do Projeto Povos e fazer a validação na Ilha dos Pescadores. A associação foi recentemente estabelecida com o objetivo de promover o bem-estar, representar os interesses e fortalecer a comunidade da Ilha dos Pescadores. Sugeriram algumas mudanças, solicitaram inclusão de alguns pontos e a primeira validação assim foi concluída. Ficou encaminhado de a equipe do Projeto Povos voltar um dia a comunidade antes da conclusão do projeto e tirar algumas fotos especificas e fazer novas entrevistas com as pessoas que contem como surgiu a comunidade aqui na Ilha dos Pescadores pois para os presentes faltou contar a historia da Ilha dos Pescadores. </t>
  </si>
  <si>
    <t>https://drive.google.com/open?id=1bc_bmx2TwA9WOOSjwCFQJ5fMDSGjVoDw, https://drive.google.com/open?id=1c-CHvHzn7__Nv5kiFaAetseoQxX_Nk2U, https://drive.google.com/open?id=1zUIMp-G0meRrAr7wSAlqU6s9LyupMhOp</t>
  </si>
  <si>
    <t>https://drive.google.com/open?id=1V9SR5QjIauImN0zRfXw-vJM3ZaDceS9Q</t>
  </si>
  <si>
    <t>YY053</t>
  </si>
  <si>
    <t>Espaço comunitário da Praia da Fome, localizado em frente à escola municipal da comunidade</t>
  </si>
  <si>
    <t>As educadoras apoiadoras vem acompanharam a reunião de associação Força Caiçara, recém regularizada, e registrada em cartório, na comunidade da Praia da Fome. O objetivo dessa reunião foi iniciar as discussões sobre os Protocolos de Consulta como ferramenta de gestão e uso do território tradicional. Iniciamos abordando através de uma Cartilha elabora por movimentos da região, sobre as legislações que garantem os direitos das comunidades e povos tradicionais e sobre as características específicas daquela comunidade em relação à cultura caiçara, à história de uso e ocupação daquele território e das ameaças enfrentadas em relação à essa manutenção do modo de vida tradicional. Os participantes perguntaram sobre algumas dúvidas em relação à validade desse documento, e apontaram caminhos de como elaborar coletivamente esse Protocolo de Consulta da comunidade em questão.</t>
  </si>
  <si>
    <t>https://drive.google.com/open?id=14XqAiGSy7_tm8kb0wwaJvkczMB5R5rtj</t>
  </si>
  <si>
    <t>YY054</t>
  </si>
  <si>
    <t xml:space="preserve">Sede do GAEMA, São Sebastião </t>
  </si>
  <si>
    <t xml:space="preserve">A reunião com o promotor do ministério público estadual foi solicitada para contestação do pedido de arquivamento da denúncia sobre o assoreamento observado na baía do Araçá. A reunião é continuidade de uma denuncia elaborada em 2023, com o apoio do Projeto Redes, sobre a deposição excessiva de sedimento que foi observada provavelmente pelas movimentações de dragagem do Posto de SS. O procedimento de investigação para identificar o causador foi aberto. Contudo, as análises feitas pela Cetesb não identificaram causalidade com a dragagem feita pelo Porto e que por isso, o processo seria arquivado. Insatisfeitos com este desfecho, os comunitários solicitaram reunião para conversa direta com o promotor e apresentação de novas evidências do assoreamento e de outros impactos observados na comunidade. O assistente do promotor recolheu fotos e vídeos levados pelos comunitários, concordando em e reabrir o processo de investigação do assoreamento considerando as novas evidências e abrir procedimento para apuração das novas denúncias. </t>
  </si>
  <si>
    <t>YY055</t>
  </si>
  <si>
    <t>Salão Comunitário da Igreja Católica no Quilombo Santa Rita do Bracuí</t>
  </si>
  <si>
    <t xml:space="preserve">A convite da coordenação do FCT, a coordenação de campo do Projeto Redes no mesoterritório RJ participou de uma reunião com a representantes do FCT e da Incubadora de Tecnologias Sociais do OTSS, no dia 05 de março, no Quilombo Santa Rita do Bracuí, que teve como objetivo fazer um alinhamento das pautas conduzidas pelo FCT em conjunto com a ITS/OTSS.
A ITS se consolida como coordenação do OTSS que dialoga na construção de agendas relacionadas às bandeiras de lutas do FCT, que tem possibilitado a aproximação de agendas em comum com temas geradores nas comunidades de abrangência do Projeto Redes, como: pesca artesanal, turismo de base comunitária, agroecologia e saneamento ecológico. Entre esses temas, são diversas as comunidades localizadas no mesoterritório RJ que desenvolvem temas relacionados à essas temáticas, tendo a possiblidade de ampliar a articulação entre as diferentes frentes/coordenações que atuam no OTSS, para a construção de agendas que dialoguem com as perspectivas de avançar na melhoria de oferta e desenvolvimento econômico e social identificados com as demandas dos povos de comunidades tradicionais situados em Angra dos Reis e Mangaratiba, sobretudo em relação ao TBC e à pesca artesanal.
Importante ressaltar que já há um diálogo com a ITS para a produção de agendas relacionadas à estas temáticas no mesoterritório RJ para o primeiro semestre deste ano, em comunidades da Ilha Grande.
</t>
  </si>
  <si>
    <t>https://drive.google.com/open?id=1kIXyUITYE4qsRtTdcT25OR4rN_y2nxQ3</t>
  </si>
  <si>
    <t>YY056</t>
  </si>
  <si>
    <t>Rua Santa Cruz, 396. Centro, Caraguatatuba.</t>
  </si>
  <si>
    <t>A reunião foi para buscar apoio para a publicação de um livro de autoria da Edna (comunitária do Camaroeiro) que traz a história dessa comunidade, bem como o início do Festival do Camarão que neste ano fará 25 anos. Reunimo-nos com a presidente da FUNDACC, Malu Baracat, e com a responsável pela comunicação da fundação, Adriana Coutinho para apresentarmos o projeto Redes e também o planejamento deste livro.</t>
  </si>
  <si>
    <t>https://drive.google.com/open?id=1let6UiZF08fG5l0VtP0I9QNjQkT9MYqx</t>
  </si>
  <si>
    <t>YY057</t>
  </si>
  <si>
    <t xml:space="preserve">Saco do Céu - Ilha Grande </t>
  </si>
  <si>
    <t>Enseada das Estrelas - Saco do Céu, Enseada das Palmas, Freguesia de Santana</t>
  </si>
  <si>
    <t xml:space="preserve">A atividade teve início com um café-da-manhã no restaurante Caiçara do Cadiquinho. Em seguida, fomos até ao gramado do rancho em frente a praia para um momento de escuta do morador Cadiquinho e das marisqueiras da comunidade, bem como das lideranças do Fórum de Comunidades Tradicionais e da equipe da Rede Nhandereko, que fizeram a devolutiva do roteiro de TBC realizado em 2022 na comunidade, entregando um material impresso dessa devolutiva e também uma Cartilha de TBC construído pela Rede. Foi enaltecido o processo de amadurecimento do tema na comunidade, que hoje possui um projeto financiado pelo FUNBIO para a criação de roteiros de TBC.  Foi um momento muito rico de troca de experiências, articulações e ações futuras. Após esse momento, seguimos para o almoço e, em seguida, retornamos para o continente. </t>
  </si>
  <si>
    <t>https://drive.google.com/open?id=1BQXHGuoqaG_2ukA2FATVmSaAznxqr1PB, https://drive.google.com/open?id=1E_yzEq9392g6FACi2SmFhei5ActIveQD, https://drive.google.com/open?id=1eeLD3v_0hHDMz820vKo0MobzZ3AlQeoY, https://drive.google.com/open?id=1FkhqGLUxIlZOFc0Pl2JbyYYU-P7P6L4E, https://drive.google.com/open?id=1kLmBM0Dwn0jy9YTJdX2p3BeqwJXs4Yh5</t>
  </si>
  <si>
    <t>https://drive.google.com/open?id=1MpHWRDnEAV2xZPXoliQmw9lbfFRl6ut3</t>
  </si>
  <si>
    <t>YY058</t>
  </si>
  <si>
    <t>YY059</t>
  </si>
  <si>
    <t>Comunidade do Saco do Céu - Ilha Grande/Angra dos Reis</t>
  </si>
  <si>
    <t>Boiçucanga, Enseada das Estrelas - Saco do Céu, Enseada das Palmas, Freguesia de Santana, Picinguaba, Quilombo da Fazenda, São Gonçalo, Outras (informar na especificação do público)</t>
  </si>
  <si>
    <t xml:space="preserve">A atividade foi realizada pela coordenação da Rede Nhandereko de TBC do FCT e pela frente de TBC da Incubadora de Tecnologias Sociais do OTSS, sendo a continuidade e devolutiva da atividade “Vivências de TBC na Ilha Grande” que ocorreu durante a caravana do Bem Viver em junho de 2022, com o objetivo fortalecer a autonomia das comunidades, a partir de vivências e trocas saberes nas comunidade Vila do Abraão, Palmas Saco Céu na Ilha Grande.
A devolutiva ocorreu na Comunidade do Saco do Céu com a participação de uma comunitária de Palmas e os educadores do Projeto Redes que atuam na Ilha Grande. O intuito foi entender como está o processo de construção do coletivo de TBC no Saco do Céu, comunidade que ganhou o edital da FUNBIO para trabalhar com TBC. A Associação da Enseada das Estrelas foi a executora do projeto e fez um ótimo trabalho de articulação, empoderamento dos comunitários e principalmente das mulheres, e criação do coletivo de TBC. 
A atividade de devolutiva foi programada com um café da manhã, roda de conversa no antigo rancho, almoço e encerramento. Durante a roda de conversa, as mulheres contaram como foi o caminho que a comunidade percorreu desde a atividade da Caravana que a Rede Nhandereko realizou, contando que foi muito importante as trocas que a Rede Nhandereko, o FCT e as comunidades do FCT que atuam com TBC deram para elas, motivando e apoiando a comunidade. Foi comentado sobre a importância delas terem vivenciado roteiros de TBC no Quilombo do Campinho, São Gonçalo e Praia do Sono. Para uma comunitária do Saco do Céu, “o TBC não é só para ganhar dinheiro, é para dar visibilidade que nós, comunidades, estamos aqui, é a defesa do território”. 
No final da roda de conversa, a equipe da frente de TBC da ITS e a coordenação da Rede Nhandereko entregou a “Cartilha - Guia da Rede Nhandereko para os primeiros passos do Turismo de Base Comunitária” e o Relatório “Memórias das Vivências de TBC na Ilha Grande”.  A cartilha é um material rico e de apoio para as comunidades que possuem iniciativas de TBC, tem o desejo de começar a atuar o TBC e também as que querem fortalecer o TBC na comunidade, pois é um material que traz da história da Rede Nhandereko e os seus princípios, e também ferramentas para a gestão, organização, elaboração de roteiros para a comunidade. 
A Rede Nhandereko e  ITS, se colocaram a disposição para ajudar e apoiar qualquer processo de TBC nas comunidades e parabenizou todo o processo de conquista da Enseada das Estrelas e o lindo trabalho que estão realizando com o seu coletivo de TBC, um trabalho que é uma inspiração para outras comunidades e que mostra a força que a organização e autonomia comunitária possui. 
</t>
  </si>
  <si>
    <t>https://drive.google.com/open?id=1zLGE5qCC5oGMefdKIZsDtIlhrNCh_z-c, https://drive.google.com/open?id=1NFv0dhLuo0dEXwq3nJZwHhGsrb13fvQ2, https://drive.google.com/open?id=1cOHEzhaIeJ8L1HMf7uxPb2kyHPgVhMtK</t>
  </si>
  <si>
    <t>https://drive.google.com/open?id=1ZF1hHU-zb_VZa6kcD9BvVbJNRP5aQoZd</t>
  </si>
  <si>
    <t>YY060</t>
  </si>
  <si>
    <t>Comunidade/bairro do Curral - rancho dos pescadores</t>
  </si>
  <si>
    <t>Curral</t>
  </si>
  <si>
    <t>A educadora Marcia de Souza, conseguiu articular com alguns pescadores do Curral, uma reunião de reaproximação e apresentação do Redes para essa comunidade. Nos reunimos no rancho que a prefeitura cedeu para eles recentemente. Inclusive, esse é um dos desafios que esses pescadores tem, conquistar o direito de terem um rancho próprio, que não dependa da prefeitura para ter esse espaço. Começamos o encontro nos apresentando, falando o que é o Redes e porque ele existe, como também quais ações o projeto já realizou e qual o objetivo principal dessa fase, que é a construção da Rede de Formação Socioambiental. A educadora Bruna, fez sua fala em torno das ações que o projeto já realizou sobre a pesca. 
O encontro durou duas horas de uma boa troca de informações e reivindicações por parte dos pescadores, eles nos ouviram atentamente e contribuíram muito com propostas sobre como atuar na comunidade e com os pescadores. A principal reclamação e indignação é sobre o não reconhecimento dos caiçaras, que tiveram suas comunidades transformadas em cidade/bairro e invadida pelos burgueses da especulação imobiliária, como comunidade tradicional. Ou seja, todos os caiçaras que estão no canal da Ilhabela não possuem reconhecimento como comunidade tradicional, e nem acessa direitos, como os caiçaras que moram nas comunidades do outro lado da Ilhabela (viradas para a parte oceânica da Ilha - Fome, Serraria, Bonete, Castelhanos, etc).</t>
  </si>
  <si>
    <t>https://drive.google.com/open?id=18Pw7E2rYZo6aherfSTQK_ZrFiyzxjV9X</t>
  </si>
  <si>
    <t>YY061</t>
  </si>
  <si>
    <t>Instituto Verdescola. Av. Marginal, 44 - Praia Barra do Sahy, São Sebastião - SP.</t>
  </si>
  <si>
    <t>No dia 06 de Março de 2024 foi realizada no Instituto Verdescola na Vila Sahy uma assembleia/audiência popular pela Defensoria Pública municipal e estadual para o esclarecimento de dúvidas relacionados à decisão judicial sobre a liminar que da Procuradoria Geral do Estado de São Paulo que previa a demolição de 893 casas, e que com as condições impostas pelo juiz, reduziu para aproximadamente 300 demolições (de casas nas áreas de maior risco socioambiental), e garantia o laudo individualizado por residência, estudo monetário das casas e pagamento desse valor para as famílias, e indenização/multa em caso de descumprimento da decisão e se houvessem remoções forçadas sem direitos.
A defensoria apresentou os lados positivos e negativos das condicionantes judiciais sobre a liminar, explicando que houve uma “inversão do objeto da ação” e que houve uma conquista significativa de direitos, e que com a sua derrubada, seriam perdidas e voltaria a situação inicial em que a Vila já se encontrava.
Após as falas da defensoria, dos advogados e técnicos presentes, a comunidade teve um espaço de fala para a defesa de seus pontos de vista e abertura do diálogo. Foi possível notar através das manifestações dos moradores que a maioria era favorável à derrubada da liminar independentemente das garantias que a decisão do juiz prevê, provavelmente, muito movidos ao medo de perder suas moradias. Muitos levantaram a bandeira da regularização fundiária como uma saída viável para assegurar a moradia de todos e todas.
Infelizmente, pelo que foi possível compreender, a derrubada da liminar não impede que outras ordens para demolição de moradias na região ocorram, porém, se caso isso ocorra, deverá ser tratado no âmbito particular, com contratação de advogados por caso. Por outro lado, a manutenção da liminar, da forma em que o juiz decidiu, não implicaria na demolição da quantidade de casas estimada no início do processo, apenas as com maior risco socioambiental, porém, garantindo direitos básicos para a reconstrução de sua vida em uma área de maior estabilidade ambiental. 
Após muito debate, houve o momento da votação, em que a maior parte da comunidade decidiu pela retirada da liminar mesmo com todos os pontos levantados pela defensoria à favor da decisão judicial.
A União dos Atingidos estava presente, seus representantes da Vila Sahy não se sentiram a vontade para fazer falas favoráveis à manutenção da liminar neste contexto, mesmo que eles tivessem a opinião de que aquela decisão foi uma conquista da luta e era um meio viável para a garantia de direitos dos moradores frente aos ataques do estado e prefeitura. Porém, os problemas causados por desinformações e diferentes compreensões sobre o tema, poderiam acarretar em maior conflito para eles.
Como uma avaliação externa, analiso que este ponto é extremamente polêmico e muito delicado, pois quando falamos de demolição de casas - mesmo que estejam em alto risco socioambiental - estamos falando da possível perda de um lugar que corresponde às identidades pessoais de cada um que ali vive, sua subjetividade, sua história, sua construção socioafetiva, sua rede de apoio, sua vizinhança. Retirar a liminar pode representar para muitos daqueles moradores a garantia de se manter em suas casas independente do risco socioambiental.</t>
  </si>
  <si>
    <t>https://drive.google.com/open?id=1fJ8-sZsZ2Kp3_bemti0s1rZnqgh6AXIr, https://drive.google.com/open?id=1jfbX_ChL_nScOkg2FxTdboOSqcOkbDeW, https://drive.google.com/open?id=1BDQx65e8BtYHOw3kcgswSrArJQW522Uc, https://drive.google.com/open?id=1gmLYujjpK-TE4KJb6AoKSTSYSMVXHhd3, https://drive.google.com/open?id=1ewh41s0SPo8vYcMwLtZp-ndziHYSvr0e</t>
  </si>
  <si>
    <t>https://drive.google.com/open?id=1pXcny7oK0q4fwTXtEi4ePMHXtla_ACqu</t>
  </si>
  <si>
    <t>GT19</t>
  </si>
  <si>
    <t>Reunião de articulação do FCT com o Coletivo de Associações da IG</t>
  </si>
  <si>
    <t>Centro Cultural Constantino Cokotós</t>
  </si>
  <si>
    <t>1) Partilha de Pesca em Dois Rios 
 2) Universidade dos Povos (parceria Coimbra e Aveiro) 
 3) TBC no Saco do Céu 
 4) Lançamento da Central de TBC 
 5) Campanha Territórios Vivos (lançamento nos municípios) 
 6) Comitê do Sítio Misto 
 7) Projeto IPHAN 
 8) Encontro do Núcleo Jovem FCT 
 9) Encontro ITS 
 10) Curso de Defensoras e Defensores do Território 
 11) Projeto Povos II – Ilha Grande</t>
  </si>
  <si>
    <t>Após a roda de apresentação, Marcela (FCT) abre a reunião falando sobre o Lançamento da Campanha Territórios Vivos e a presença da coordenação do FCT essa semana em Angra dos Reis. Explica o contexto do Povos II, e que está previsto para atuar com as 16 comunidades da Ilha Grande que estão no Redes. Após, ela fala um pouco sobre o histórico do FCT e das ações que planejam para este ano que dialogam diretamente com o OTSS. Comenta que o GT Pesca está construindo a Rede MARAngatu que irá discutir a gestão marinha e costeira como o automonitoramento da pesca. Fala que é uma oportunidade para novas lideranças entrarem nessa frente. Fala da Educação Diferenciada e da parceria com as Universidades de Coimbra e Aveiros. Durante o EITS, lançarão a Central de TBC. Encontro Jovem do FCT ocorrerá em julho e convidam as lideranças da IG. Após, Marcela e Julio falam sobre a importância da caracterização da comunidade para a luta por direitos. Por fim, Marcela explica que a ideia é que a Campanha seja fixa, que foca no repasse ancestral da cultura dos mais velhos pros mais novos. Fazer um calendário cultural, de festas da comunidade, que não estão no calendário cultural oficial das cidades. Ururaí fala da situação de Dois Rios. O processo ficou em suspenso e esse ano veio a informação que mudou a reitoria da UERJ, que está com uma nova perspectiva sobre a questão. Então, esse é um momento político favorável para retomar a questão. Se isso for para a justiça será muito moroso. Do ponto de vista prático, seria melhor resolver a questão de forma extrajudicial. Clara pergunta sobre as denúncias da comunidade no MP, Loka responde que não tiveram resposta sobre isso. Loka fala de duas frentes, a política e a jurídica. Loka diz que precisa fazer a genealogia da comunidade, quer um laudo antropológico. Encaminhamento de acionar o MP para realizar o laudo antropológico ou acessar o recurso de defensores e contratar profissional antropólogo para realização do laudo. Á tarde, discutimos sobre o Comitê do Sítio Misto. Helena contextualiza que esse título não dá dinheiro, mas pode ajudar para conseguirmos financiamento de instituições internacional ou ONGs. O comitê faz um plano de gestão e faz captação de recurso com o selo da Unesco. É sobre respeito e valorização desses conhecimentos, utilizar o título para promoção de justiça socioambiental. Helena informa que ficou acordado que o FCT tem uma cadeira garantida, não precisa passar pelo edital. E queremos disputar que os movimentos nacionais estejam também. Helena ressalta que a gente deve disputar as vagas da sociedade civil por todas as frentes. Marcela sugere que sejam feitas preparatórias antes dessas reuniões. Clara sugeriu uma cartilha básica sobre cultura, patrimônio etc. pra compartilhar com as lideranças nas comunidades. Helena ficou de fazer. Ficou agendada uma reunião prévia do patrimônio dia 11, 18h30. Helena disse que quer trazer mais um assunto relativo à cultura como instrumento de luta política: construímos um projeto para concorrer a um edital do IPHAN. Helena explica o que é IPHAN. Fomos selecionadas para fazer o inventário nacional de referências culturais (INRC), que é o levantamento dos bens culturais de um recorte territorial; no nosso caso, de uma comunidade. A proposta é de um projeto piloto que ocorrerá em algumas comunidades do sul de Paraty e elas foram escolhidas porque o POVOS já passou por lá e fez esse levantamento inicial, mas o INRC vai aprofundar. Dentro POVOS II também já vão ter ações pro patrimônio cultural. Mapeamento, oficinas de formação e ações de salvaguarda (fortalecimento e valorização das culturas tradicionais) são os três pilares do processo. As ações vão estar conectadas com as ações da campanha pra gente ocupar esses lugares estratégicos da luta da cultura como luta por justiça socioambiental.</t>
  </si>
  <si>
    <t>WW19</t>
  </si>
  <si>
    <t xml:space="preserve">Reunião de articulação do FCT com o Coletivo de Associações da IG </t>
  </si>
  <si>
    <t xml:space="preserve"> Centro Cultural Constantino Cokotós</t>
  </si>
  <si>
    <t xml:space="preserve">1) Partilha de Pesca em Dois Rios 
2) Universidade dos Povos (parceria Coimbra e Aveiro) 
3) TBC no Saco do Céu 
4) Lançamento da Central de TBC 
5) Campanha Territórios Vivos (lançamento nos municípios) 
6) Comitê do Sítio Misto 
7) Projeto IPHAN 
8) Encontro do Núcleo Jovem FCT 
9) Encontro ITS 
10) Curso de Defensoras e Defensores do Território 
11) Projeto Povos II – Ilha Grande  </t>
  </si>
  <si>
    <t xml:space="preserve">Após a roda de apresentação, Marcela (FCT) abre a reunião falando sobre o Lançamento da Campanha Territórios Vivos e a presença da coordenação do FCT essa semana em Angra dos Reis. Explica o contexto do Povos II, e que está previsto para atuar com as 16 comunidades da Ilha Grande que estão no Redes. Após, ela fala um pouco sobre o histórico do FCT e das ações que planejam para este ano que dialogam diretamente com o OTSS. Comenta que o GT Pesca está construindo a Rede MARAngatu que irá discutir a gestão marinha e costeira como o automonitoramento da pesca. Fala que é uma oportunidade para novas lideranças entrarem nessa frente. Fala da Educação Diferenciada e da parceria com as Universidades de Coimbra e Aveiros. Durante o EITS, lançarão a Central de TBC. Encontro Jovem do FCT ocorrerá em julho e convidam as lideranças da IG. Após, Marcela e Julio falam sobre a importância da caracterização da comunidade para a luta por direitos. Por fim, Marcela explica que a ideia é que a Campanha seja fixa, que foca no repasse ancestral da cultura dos mais velhos pros mais novos. Fazer um calendário cultural, de festas da comunidade, que não estão no calendário cultural oficial das cidades.   Ururaí fala da situação de Dois Rios. O processo ficou em suspenso e esse ano veio a informação que mudou a reitoria da UERJ, que está com uma nova perspectiva sobre a questão. Então, esse é um momento político favorável para retomar a questão. Se isso for para a justiça será muito moroso. Do ponto de vista prático, seria melhor resolver a questão de forma extrajudicial. Clara pergunta sobre as denúncias da comunidade no MP, Loka responde que não tiveram resposta sobre isso. Loka fala de duas frentes, a política e a jurídica. Loka diz que precisa fazer a genealogia da comunidade, quer um laudo antropológico. Encaminhamento de acionar o MP para realizar o laudo antropológico ou acessar o recurso de defensores e contratar profissional antropólogo para realização do laudo.   Á tarde, discutimos sobre o Comitê do Sítio Misto. Helena contextualiza que esse título não dá dinheiro, mas pode ajudar para conseguirmos financiamento de instituições internacional ou ONGs. O comitê faz um plano de gestão e faz captação de recurso com o selo da Unesco. É sobre respeito e valorização desses conhecimentos, utilizar o título para promoção de justiça socioambiental. Helena informa que ficou acordado que o FCT tem uma cadeira garantida, não precisa passar pelo edital. E queremos disputar que os movimentos nacionais estejam também. Helena ressalta que a gente deve disputar as vagas da sociedade civil por todas as frentes. Marcela sugere que sejam feitas preparatórias antes dessas reuniões. Clara sugeriu uma cartilha básica sobre cultura, patrimônio etc. pra compartilhar com as lideranças nas comunidades. Helena ficou de fazer. Ficou agendada uma reunião prévia do patrimônio dia 11, 18h30.    Helena disse que quer trazer mais um assunto relativo à cultura como instrumento de luta política: construímos um projeto para concorrer a um edital do IPHAN. Helena explica o que é IPHAN. Fomos selecionadas para fazer o inventário nacional de referências culturais (INRC), que é o levantamento dos bens culturais de um recorte territorial; no nosso caso, de uma comunidade. A proposta é de um projeto piloto que ocorrerá em algumas comunidades do sul de Paraty e elas foram escolhidas porque o POVOS já passou por lá e fez esse levantamento inicial, mas o INRC vai aprofundar. Dentro POVOS II também já vão ter ações pro patrimônio cultural. Mapeamento, oficinas de formação e ações de salvaguarda (fortalecimento e valorização das culturas tradicionais) são os três pilares do processo. As ações vão estar conectadas com as ações da campanha pra gente ocupar esses lugares estratégicos da luta da cultura como luta por justiça socioambiental. </t>
  </si>
  <si>
    <t>YY062</t>
  </si>
  <si>
    <t>Barra do Sahy, Boiçucanga, Juquehy, Maresias (São Sebastião), Monsuaba, Toque-Toque Pequeno</t>
  </si>
  <si>
    <t xml:space="preserve">Esta reunião se tratou de uma agenda continuada que tem sido feita entre o GT Gestão de Riscos com a equipe de educadores do MT 01 e 02 do Meso SP em conjunto com a União dos Atingidos com o objetivo de promover formações de Gestão de Riscos no território. O objetivo era fazer um planejamento e alinhamento sobre os dias 19 e 20 em relação à logística, programação e estratégias metodológicas.
Dentre as discussões sobre a oficina:
Sobre as narrativas, Helena pontuou que ao longo desse trabalho de construção é necessário compreender quais elementos configuram a percepção de risco por cada comunidade. Ela ressaltou que esta formação se baseará em uma continuação da primeira oficina e que o ideal é que fosse especialmente para a União dos Atingidos e Educadores do Projeto Redes, fazendo alternância com atividades remotas e para que possamos territorializar as ações.
Houve um compreendimento divergente sobre este ponto, pois havíamos entendido que a ideia da formação seria para os comunitários que já vivem enfrentando riscos em suas comunidades. Falei sobre a importância de receber e acolher as pessoas que tem lidado com os traumas e convivendo com o risco.
Helena ressaltou que esse acolhimento de pessoas em sofrimento precisa ser pensado: “Como fazer isso? Qual espaço para ser feito?” - Segundo ela, talvez seja separado da gestão de riscos. E que é importante pensar um espaço e articular essa demanda de atendimento à saúde mental junto à Sabrina e Rose.
Sabrina ressaltou a importância de se ter um olhar de luta dentro da questão da Gestão de Riscos;
Sobre as atividades de Mobilização que serão feitas, foi discutido sobre as estratégias, apontando que seria importante construir uma linha de raciocínio que compõe a construção social da comunidade e sua origem, seu contexto anterior à tragédia, a percepção da tragédia das comunidades e seus impactos, e a situação pós-tragédia. 
Sobre a programação, Helena disse que está esboçando junto ao Flávio, porém, que a oficina iniciará no dia 19 com a apresentação das narrativas, roda de diálogo, apresentação conceitual e pactuação das próximas tarefas a serem desempenhadas nas comunidades, e no dia 20, fazer uma visita de campo com a equipe.
O produto dessas oficinas serão os planos de enfrentamento, para isso, será importante ao longo do processo dialogar e alinhar sobre as narrativas, e como essa construção poderá ser levada para esses planos. Foi discutido também sobre como apoiar e fortalecer a luta por direitos com base nessas narrativas - como ponto de partida - elas irão alimentar o processo de mobilização, iniciando uma caminhada para construir estratégias. 
Para este processo, será necessário que conversemos sobre as ameaças e que haja promoção de reuniões comunitárias e oficinas no território após a Ação Formativa.
Em paralelo, uma outra questão discutida foi a de amarrar a Oficina de Gestão de Riscos com a ação da Defensoria (EDEPE-Dra Thalita) - Ensinar sobre os direitos, questões jurídicas e práticas, e alinhar as pessoas com seus direitos e deveres.
</t>
  </si>
  <si>
    <t>https://drive.google.com/open?id=1lBQh6_3kU4jsaVF9EvdhiCH2Laqj9CKR, https://drive.google.com/open?id=1NITVsYQnKSCMRZ3Fi2Cl8_5Llo1mNRq4</t>
  </si>
  <si>
    <t>YY063</t>
  </si>
  <si>
    <t xml:space="preserve">	A reunião se baseou em uma escuta do Ministério Público para compreender as questões do território após um ano de tragédia de acordo com a narrativa da União dos Atingidos, essa reunião foi solicitada através de uma denúncia que foi feita em Outubro de 2023 referente ao abandono das comunidades atingidas pelo poder público e tratamento desumanizado por parte das autoridades presentes no território, incluindo a Companhia de Desenvolvimento Habitacional e Urbano. Porém, referente àquela denúncia, muitas coisas mudaram de outubro para março, por isso, a reunião se baseou em uma escuta ativa para compreender quais são as maiores reivindicações no momento para que eles possam se debruçar a respeito. Uma das questões faladas foi sobre a situação da comunidade do Beira Rio que segue abandonada desde a tragédia; e a questão de um senhor da Vila Sahy que está tendo sua casa colapsada por obras que estão sendo feitas; e também sobre os problemas referentes à assistência de saúde física e psicológica das pessoas atingidas.
</t>
  </si>
  <si>
    <t>https://drive.google.com/open?id=12y-OQNAY5_L_ATsDXEYBtDNbcqyX0tR9, https://drive.google.com/open?id=1IhR44XpigQzy8LsrgVWx1o5qSF10ec2o</t>
  </si>
  <si>
    <t>YY064</t>
  </si>
  <si>
    <t>São Sebastião, Ilhabela, Caraguatatuba, Ubatuba</t>
  </si>
  <si>
    <t>Beach Hotel Maresias, AV. Francisco. Loup 1109, Maresias, São Sebastião.</t>
  </si>
  <si>
    <t>Barra do Sahy, Boiçucanga, Boracéia, Camburi (São Sebastião), Centro - Pontal/Chácara (Paraty), Enseada (São Sebastião), Juquehy, Maranduba, Maresias (São Sebastião), Praia Grande, São Francisco</t>
  </si>
  <si>
    <t>Uma reunião muito importante para construir soluções para segurança pública  na cidade, mas também para construir laços com pescadores, atletas, associações e autoridades para corroborar com o objetivo do projeto na construção da rede de educação socioambiental no território.</t>
  </si>
  <si>
    <t>https://drive.google.com/drive/folders/1lFpEmKg0D2r3OyT0BwbgxHkJGTv9WQOE?usp=sharing</t>
  </si>
  <si>
    <t>YY065</t>
  </si>
  <si>
    <t>Ubatuba, Paraty, Angra dos Reis, Mangaratiba</t>
  </si>
  <si>
    <t>CEA - Centro de Estudos Ambientais, Av. Jair Toscano de Brito - Praia da Chácara - Angra dos Reis-RJ</t>
  </si>
  <si>
    <t>Bananal, Camburi/Quilombo do Camburi, Centro - Pontal/Chácara (Paraty), Centro de Mangaratiba (Junqueira a Praia do Saco), Enseada das Estrelas - Saco do Céu, Enseada das Palmas, Ilha de Jaguanum, Ilha do Algodão, Matariz, Monsuaba, Muriqui, Paraty-Mirim, Parnaioca, Picinguaba, Ponta da Juatinga, Praia da Almada, Praia do Sono, Praia Vermelha - Perequê, Prumirim, Puruba, Quilombo da Caçandoca/Caçandoquinha, Quilombo da Fazenda, Quilombo da Marambaia, São Gonçalo, Tarituba, Vila de Dois Rios, Vila Histórica de Mambucaba, Outras (informar na especificação do público)</t>
  </si>
  <si>
    <t xml:space="preserve">No dia 08 de março, as equipes do Projeto Redes e Projeto Povos realizaram em conjunto a atividade de encerramento do Projeto Povos, no CEA – Centro de Estudos Ambientais, em Angra dos Reis-RJ. Assim como o Projeto Redes, o Projeto Povos é uma condicionante relacionada a atividade da cadeia de petróleo e gás na Bacia de Santos; porém com o objetivo de auxiliar no processo de construção de metodologias que permitem a caracterização das comunidades tradicionais impactas pela atividade econômica da cadeia de petróleo e gás. 
	A atividade reuniu cerca de 160 pessoas de mais de 30 comunidades de Mangaratiba, Angra dos Reis, Paraty e Ubatuba, que estiveram atentas aos objetivos e resultados alcançados pelo projeto ao longo dos seus 5 anos e 3 meses de atuação, que dialogam com as demandas das comunidades tradicionais na mensuração dos impactos gerados a partir da exploração do petróleo e gás na Bacia de Santos, tendo a cartografia social e a caracterização das comunidades como elemento que contribui para o processo de permanência das comunidades tradicionais em seus territórios. Além disso, as publicações com as caracterizações das comunidades impactadas diretamente por essa atividade econômica servirão como base de dados para os órgãos ambientais, para ajudar a mensurar os prejuízos das comunidades impactadas em caso de ocorrência de vazamento de petróleo e/ou outras questões em decorrência desta atividade.
	Embora todas as representações de todas as comunidades presentes não tenham sido contempladas nessa primeira etapa do Projeto Povos, a atividade teve relevância para construir um processo de entendimento e compreensão para a próxima etapa, com vistas de início de suas ações a partir deste ano de 2024, em seus territórios, fortalecendo as lutas juntos as demais ações já em curso nestas comunidades, seja por meio do Projeto Redes e/ou demais iniciativas.
	Destaca-se também nessa atividade a presença de diversos movimentos sociais ligados aos povos de comunidades tradicionais, além de representantes de diversas instituições parceiras do FCT: UFF – Universidade Federal Fluminense, INEA – Instuto Estadual do Ambiente, Secretaria de Povos e Comunidades Tradicionais de Paraty, Petrobras, Ibama, MDA – Ministério do Desenvolvimento Agrário, INCRA – Instituto Nacional de Colonização e Reforma Agrária, SAPÊ – Sociedade Angrense de Proteção Ecológica, ACQUILERJ – Associação das Comunidades Quilombolas do Estado do Rio de Janeiro, Comissão Guarani Yorupá, CNCTC – Coordenação Nacional de Comunidades Tradicionais Caiçaras, entre outros.
</t>
  </si>
  <si>
    <t>https://drive.google.com/open?id=1GNHCHGoWLiPJ2nadUIV-kQh8wEAD6OR-, https://drive.google.com/open?id=1ZQimaHtNNwPHROgbR4-bkGj9PUcAXheF, https://drive.google.com/open?id=1EtgdZtgSikrJovplREBTrfuB21y8mBvq</t>
  </si>
  <si>
    <t>https://drive.google.com/open?id=1p4tY5n2zkRZYlGGQY2jRrJJXr-Unyw50, https://drive.google.com/open?id=1tCISjnb2VkHQkilxWGxOXFNpD-klivNV</t>
  </si>
  <si>
    <t>YY066</t>
  </si>
  <si>
    <t>Finalização do Projeto Povos: CEA- Centro de Estudos Ambientais, Angra dos Reis RJ
Cortejo: Praça General Osório
Lançamento da Campanha: Rua Arcebispo Santos, Praça Zumbi dos Palmares</t>
  </si>
  <si>
    <t>Barra dos Pescadores/Ilha dos Pescadores, Enseada (Ubatuba), Lázaro, Peres e Oeste, Picinguaba, Praia da Almada, Praia da Justa/Praia de Ubatumirim, Praia do Estaleiro, Prumirim, Quilombo da Fazenda</t>
  </si>
  <si>
    <t>Finalização do projeto Povos foi uma devolutiva final do projeto e apresentação de resultados no Microterritório Sul de Angra, esta atividade foi realizada pelo OTSS/ Equipe do Projeto Povos e o FCT- Movimento Social atuante no município. 
O cortejo pelas ruas de Angra teve seu inicio da Praça General Osório, Rua do Comércio até a Praça Zumbi dos Palmares,  marcando o Dia Internacional das Mulheres de luta, mostrando a força das culturas ancestrais esse cortejo reuniu Comunitários e Comunitárias dos três mesos territórios, coordenação do FCT, integrantes do movimento social que são lideranças  que atuam em associações, educadores do projeto Redes e equipe do projeto Povos que passaram pelas ruas contando suas historias de Resistência, carregando as Bandeiras de Lutas com temas como Defesa do Território, Educação Diferenciada, Agroecologia, Turismo de Base Comunitária, tivemos falas importantes de mulheres empoderadas, destaco a fala de Luiza Antônia Caiçara, educadora do projetos Redes que nasceu e morou em Angra e viu toda mudança dessa cidade, caiçaras sendo expulsos dos seus territórios pela força da especulação imobiliária. 
Ao final do cortejo tivemos um outro momento importante que foi o Lançamento da Campanha Territórios Vivos - Cultura, Tradição e Resistência, tivemos a  apresentação do Coral Guarani da Aldeia Sapucai, apresentação do Vídeo da Campanha luta  e Resistencia das Mulheres das Comunidades Tradicionais e encontro das Comunidades Jongueiras. A Campanha tem como objetivo promover o desenvolvimento sustentável dos Povos e Comunidades Tradicionais, com ênfase no reconhecimento e garantia dos seus direitos territoriais através da força da Cultura como instrumento de luta pelo território, fomentar a troca de saberes e articular politicas publicas para os territórios</t>
  </si>
  <si>
    <t>https://drive.google.com/open?id=1cXVLdQ7waQGa8esSBnOl7MF3CCFVMo1N, https://drive.google.com/open?id=12NP2q7iyjDILrgAiwVp02_5odazdtB6-, https://drive.google.com/open?id=1pYgbRLz8k62wJPPDzphkfGh0EUuMNPv-, https://drive.google.com/open?id=18Tn4OfihYKy63i7IbOaJh9tCybFKtlUa</t>
  </si>
  <si>
    <t>BC10</t>
  </si>
  <si>
    <t>Partilha: A Cultura Tradicional em defesa do Território das comunidades tradicionais pesqueiras caiçaras, quilombolas e indígenas de Angra dos Reis e Mangaratiba</t>
  </si>
  <si>
    <t>Praça Zumbi dos Palmares, centro - Angra dos Reis-RJ</t>
  </si>
  <si>
    <t>Sul de Ubatuba (MT-IE1), Norte de Ubatuba (MT-IE2), Centro e Sul de Paraty (MT-IE3), Norte de Paraty (MT-IE4), Costeira (Paraty) (MT-IE5), Angra/Conceição de Jacareí (MT-RJ2), Ilha Grande Leste (MT-RJ3), Ilha Grande Oeste  (MT-RJ4), Mangaratiba (MT-RJ5)</t>
  </si>
  <si>
    <t>Aventureiro, Bananal, Camburi/Quilombo do Camburi, Centro - Pontal/Chácara (Paraty), Centro de Mangaratiba (Junqueira a Praia do Saco), Conceição de Jacareí, Enseada (Ubatuba), Enseada das Estrelas - Praia de Fora, Enseada das Estrelas - Saco do Céu, Enseada das Palmas, Freguesia de Santana, Ilha de Itacuruçá, Ilha de Jaguanum, Monsuaba, Muriqui, Paraty-Mirim, Parnaioca, Peres e Oeste, Picinguaba, Ponta Leste, Ponta Negra, Pouso da Cajaíba, Praia da Almada, Praia do Recife, Praia do Sahy, Praia do Sono, Praia Vermelha - Perequê, Prumirim, Puruba, Quilombo da Caçandoca/Caçandoquinha, Quilombo da Fazenda, Quilombo da Marambaia, Tarituba, Vila de Dois Rios, Vila Histórica de Mambucaba, Outras (informar na especificação do público)</t>
  </si>
  <si>
    <t>Valorizar a cultura tradicional como forma de resistência;
Evidenciar a luta das mulheres no protagonismo das comunidades tradicionais;
Dialogar com o conjunto de ações da Campanha Territórios Vivos - Cultura, Tradição e Resistência</t>
  </si>
  <si>
    <t xml:space="preserve"> https://drive.google.com/open?id=1KgKjLiUCSu5e1veY7xqKbungKs5I2jf0</t>
  </si>
  <si>
    <t>https://drive.google.com/open?id=1H-0eyCsZq9zWwF6mWAJZaZ5ijXO2Na0M; https://drive.google.com/open?id=1swkBU02XMtTupd80s-RVa3Fe1TIMzgRE;</t>
  </si>
  <si>
    <t>YY067</t>
  </si>
  <si>
    <t>E. M. Pequenina Calixto- Paraty</t>
  </si>
  <si>
    <t>Centro - Pontal/Chácara (Paraty), Ponta Negra, Praia do Sono, São Gonçalo, Tarituba</t>
  </si>
  <si>
    <t xml:space="preserve">A o Encontro de mulheres de Paraty foi um encontro que teve uma das coletivas de mulheres  organizadoras a Coletiva Mulheres da Terra, que é formada por mulheres moradoras de algumas comunidades abrangidas pelo Projeto Redes (Tarituba; Praia do Sono; Ponta Negra; São Gonçalo e  Trindade). O encontro teve como objetivo discutir um município que possa proporcionar uma vida digna as mulheres. 
Com a questão disparadora : O que as mulheres precisam para viver dignamente em Paraty?
Foi Construída a Faixa para ato politico artístico na rodoviária. Depois as mulheres seguiram para se dividir em Grupo de trabalho por temática: Saúde; Educação; Segurança; Equipamentos Públicos e Conselho. Cada grupo teve uma mediadora e uma relatora que apresentaram o resultado da discussão para as demais mulheres. O resultado dessa relatoria seta a base de um documento de cobrança e denuncia para as instituições que incidem nos direitos das mulheres ou impactam a vida das mulheres. Após das relatorias pela plenária, as mulheres acordaram uma reunião para validação do documento final para envio as instituições.  </t>
  </si>
  <si>
    <t>https://drive.google.com/open?id=1rJQoJSGtSMYyhUqNQx_A4nkZkHBZk6kq, https://drive.google.com/open?id=1G_fKo64f88YzBq1-GhNgrt1VFNweCHXJ, https://drive.google.com/open?id=1gYS4EnmgUgydrooPwuLMcZW7IULfKpKH, https://drive.google.com/open?id=1axKf8OBCeSrcn5YNWfzU2IcO-NBigAyA, https://drive.google.com/open?id=1Zmj7TNV-EkdXF5j1PIIt-iyzF_E8qV7L</t>
  </si>
  <si>
    <t>ZZ241</t>
  </si>
  <si>
    <t>II Encontro da Coletiva de Mulheres da Ilha Grande - História dos Direitos das Mulheres</t>
  </si>
  <si>
    <t>Igreja São Cosme e Damião – Saco do Céu, Ilha Grande, RJ</t>
  </si>
  <si>
    <t>Araçatiba, Aventureiro, Bananal, Enseada das Estrelas - Praia de Fora, Enseada das Estrelas - Saco do Céu, Enseada de Palmas, Enseada do Abraão, Freguesia de Santana, Matariz, Parnaioca, Praia da Longa, Praia Vermelha (Ilha Grande), Provetá</t>
  </si>
  <si>
    <t>https://drive.google.com/open?id=1fxHC6VCMcR_UbRcqYvWW6fHwScb-Hhb0, https://drive.google.com/open?id=150ds6RZ3qsIxoGhM699e15y9X1cn6mfT</t>
  </si>
  <si>
    <t xml:space="preserve">Objetivo Geral: Promover o II Encontro da Coletiva de Mulheres da Ilha Grande;
Objetivos Específicos: (i) Promover o encontro entre mulheres de diversas comunidades da Ilha Grande, (ii) promover aula-debate sobre a história dos direitos das mulheres, (iii) realizar caminhada guiada na comunidade do Saco do Céu, anfitriã do encontro, (iv) realização de cine-debate com a exibição do filme ‘As Sufragistas’, (v) promover oficinas de Muay Thai e Ioga, com foco no autocuidado das mulheres e (vi) pensar coletivamente quais ações a Coletiva pode realizar articuladamente, nas comunidades da Ilha Grande.
</t>
  </si>
  <si>
    <t>Descrição detalhada no item a seguir.</t>
  </si>
  <si>
    <t>https://drive.google.com/open?id=1dH_1f6K4o_xZqgz1dJfdPPweSiUq8DnC, https://drive.google.com/open?id=1AbOvkPImMpp3J8wlg4I-HifWfrq73i04, https://drive.google.com/open?id=16u144W9NqmGhZAYhppL67f7FhhjBeb1v, https://drive.google.com/open?id=1t4eVu1XjdwM-ay3A3kAJoCu_Z_HHVBp5, https://drive.google.com/open?id=1yCzXGv-8m8VrkaZZ1hutYrNbSLRUkXm4, https://drive.google.com/open?id=1SfM2zteGEiuvRX1F32LeYY1SxjtDC254, https://drive.google.com/open?id=1b7N5y_RL9gh2LAQ5JinZSA-T4-fZswcK, https://drive.google.com/open?id=1uBaKuBXv3phj5zuWw4ebrkp7jmlCnla3</t>
  </si>
  <si>
    <t>https://drive.google.com/open?id=15cSXjC2-tAer55VgGRzSr7uk_TRWnaLo</t>
  </si>
  <si>
    <t>YY068</t>
  </si>
  <si>
    <t>Whatsapp</t>
  </si>
  <si>
    <t>A Visita de Convivência foi um desdobramento do Encontro da Coletiva de Mulheres da Ilha Grande que ocorreu no final de semana dos dias 09 e 10 de março. Uma das participantes da comunidade de Dois Rios, Jéssica, fez contato com a educadora Lais pelo Whatsapp dizendo que o grupo de mulheres participantes (Jéssica, Tia Jô e Dona Marilda) haviam criado um Grupo de Mulheres em Dois Rios, que haviam feito um grupo no Whatsapp e que iriam convidar outras mulheres. No contato, ela pede ajuda para educadora sobre como conduzir o grupo, se precisa estar vinculada à Associação ou não. Lais esclarece que o Coletivo pode ser autônomo ou vinculado a Associação, como elas preferirem, e sugere que elas façam um primeiro encontro para conversarem sobre os objetivos do grupo, algo informal, tal como um “café com bolo”, como as mulheres do Saco do Céu fazem. Jéssica também comentou que um grupo de mulheres já tinha sido criado anteriormente, inclusive para concorrer à presidência da Associação, mas não foi pra frente. Essa troca de mensagens ocorreu entre 10 e 11 de março. Vale destacar que durante o encontro de mulheres, também foi relatado pelas mulheres participantes de Dois Rios de que as mulheres não são escutadas pela diretoria da Associação atual, composta em sua maioria por homens.</t>
  </si>
  <si>
    <t>YY069</t>
  </si>
  <si>
    <t xml:space="preserve">Sede do Receptivo de Turismo de Base Comunitária de São Gonçalo. </t>
  </si>
  <si>
    <t xml:space="preserve">Iniciamos a conversa relembrando o Planejamento do Projeto Redes junto a comunidade para este ano, que tem como principal foco ações formativas voltadas a organização e fortalecimento da Rede de Turismo de Base Comunitária de São Gonçalo e do Coletivo de Artesanato, como consequência a Associação de Moradores de São Gonçalo e também o Projeto da Vila Caiçara que tem como objetivo a garantia do território tradicional caiçara da praia São Gonçalo. Fizemos uma pequena avaliação da atividade, entendemos que é necessário a continuidade, envolvendo jovens da comunidade. Com Isso foi pensado em fazer uma partilha em formato de mutirão (dois dias) para a reforma dos espaços do receptivo de TBC e da Sede da Associação de Moradores. O objetivo é a organização dos espaços comunitários, por meio de mutirão, pratica tradicional de organização comunitária, e utilização de materiais da própria comunidade incentivando a sustentabilidade, e envolver jovens que participantes da ação formativa de dezembro. Outro assunto abordado durante a reunião foram a Rede de Formação Socioambiental e os 8 cursos a se iniciarem a partir de maio de 2024. A principio o mutirão ficou agendado para os dias 03 e 04 de abril, mas será validado pela comunidade. </t>
  </si>
  <si>
    <t>https://drive.google.com/open?id=1o40tTphRZXc1BlcDXaywipRKsstd1zCs, https://drive.google.com/open?id=15w7pX3dA8r507MQb-7vI-1ctwVndYNvG, https://drive.google.com/open?id=1fM4waGkKC6M0ppKjt6Xyu7aLR0vEiaLP</t>
  </si>
  <si>
    <t>https://drive.google.com/open?id=1vsPbXPwmKgEC_HAMzZRi14jQd9MwCIAY</t>
  </si>
  <si>
    <t>YY070</t>
  </si>
  <si>
    <t>Casa de Farinha, Quilombo da Fazenda - Ubatuba-SP</t>
  </si>
  <si>
    <t>Entre os dias 11 e 15 de março, o educador mobilizador Marcos Vinícius fez uma série de Visitas de Convivência em 05 comunidades diferentes com a proposta de ajudar a fortalecer a colheita da juçara, que se encontra na época, como colher os cocos do palmito juçara para processar e gerar a poupa para a sua comercialização, ampliando a possibilidade de oferta e geração de renda para as comunidades tradicionais.
Essa série de atividades nas comunidades foi importante para rearticular a retomada das ações das roças de agroecologia nas comunidades. No dia 11, o educador Marcos Vinícius, que também é militante da frente de agroecologia do FCT, esteve no Quilombo da Fazenda, em Ubatuba-SP, conversando com as jovens lideranças da comunidade para incentivar o processo de produção, bem como se colocou à disposição para contribuir com a comercialização conjunta das comunidades, visando parte dessa produção ser comercialização durante o EITS - Encontro Internacional de Territórios e Saberes, que ocorrerá em Paraty-RJ, entre os dias 09 e 13 de setembro.
Vale lembrar que esse processo está sendo acompanhado por um técnico que compõe a equipe da Incubadora de Tecnologias Sociais do OTSS, que fora designado para acompanhar essas agendas nas comunidades; sendo este processo fruto de duas articulações centrais: com a AARJ - Articulação de Agroecologia do Rio de Janeiro, conforme seminário realizado na cidade de Nova Friburgo-RJ, no final de fevereiro, e do projeto chamado protagonismo juvenil, realizado em 2005, no processo de fortalecimento das comunidades quilombolas e a promoção da palmeira. Este projeto tinha o intuído de fortalecer e estimular os protagonismos de jovens e o fortalecimento da palmeira juçara. O projeto atuou em 5 comunidades quilombolas: Quilombos do Bracuí, Campinho, Cabral, Camburi e Fazenda. Muitos desses jovens que fizeram parte do projeto em 2005, estão de frente as lutas das suas comunidades e do FCT, principalmente trabalhando com a juçara.</t>
  </si>
  <si>
    <t>https://drive.google.com/open?id=1DG3HwquAI-d-LE1ja5UR0vTNQw06P056, https://drive.google.com/open?id=1Zub5dxGF2Xo59E0FWfDQTSf4vw6kMiVV</t>
  </si>
  <si>
    <t>YY071</t>
  </si>
  <si>
    <t>Praia da Almada</t>
  </si>
  <si>
    <t>Barra dos Pescadores/Ilha dos Pescadores, Peres e Oeste, Picinguaba, Praia da Almada</t>
  </si>
  <si>
    <t>GT pesca se reuniu para trabalhar em algumas pautas: Organização Interna (dentro do planejamento do GT Pesca foi pensado em  alguns nomes de comunitários para estarem participando do planejamento e a ideia é que esses integrem o GT Pesca e abranja para o território todo e os outros mesos), Foi realizado um planejamento para o planejamento do GT Pesca (previsto para 03,04 e 05 de Abril na Comunidade da Almada em Ubatuba, com um total de 60 participantes entre comunitários, parceiros, coordenação de campo do Redes e Povos e Movimento Social.),  Foi  pautado a importância de estar no território falando do automonitoramento. (sugerimos o GT pesca acompanhar os educadores do projeto Redes nas visitas de campo previstas para março e abril de 2024 com o objetivo de divulgação da rede socioambiental com os próximos 8 cursos e o GT Pesca trazendo a importância do Automonitoramento para o território assim ambos se fortalecem juntos e as articulações acontecem.)</t>
  </si>
  <si>
    <t>https://drive.google.com/open?id=1buh2c24knev-8uVbmzJS4Y_dzRM-Sue4, https://drive.google.com/open?id=1cbDVgb4uCCD8Hlz4NnvoHnQ_7ZUbc9Dj, https://drive.google.com/open?id=15mP7-tx8iNbUbHFDtYGikQWNUqBROgPx</t>
  </si>
  <si>
    <t>https://drive.google.com/open?id=1XN0noPWJAnft1QiOEcAe_L4znvEZyzRm</t>
  </si>
  <si>
    <t>YY072</t>
  </si>
  <si>
    <t>Casa da Educadora Sabrina - Trevo de Boiçucanga.</t>
  </si>
  <si>
    <t>Barra do Sahy, Boiçucanga, Maresias (São Sebastião), Toque-Toque Grande, Toque-Toque Pequeno</t>
  </si>
  <si>
    <t xml:space="preserve">A reunião se baseou na construção de um cronograma de campo para ser realizado ao longo da semana para a mobilização comunitária para a construção das narrativas de cada comunidade, tanto sobre a origem das comunidades, seu histórico, quanto sobre a tragédia-crime e como cada uma delas foi impactada.
Este foi um encaminhamento da última formação online da Oficina Gestão de Riscos para que possamos levar essas narrativas para a formação presencial e compreender quais são as questões levantadas por cada comunidade, compreendendo quais são as infraestruturas presentes, as condições socioeconômicas dos moradores, as questões culturais, e quais foram os impactos ambientais causados em cada uma, assim como seus riscos e ameaças, quais são os problemas enfrentados após a tragédia, quais medidas foram tomadas pelas autoridades e o que de fato precisa ser feito em cada lugar.
Para isso, nesta reunião construímos coletivamente um formulário online com perguntas que incluem todas as questões supracitadas, para facilitar as entrevistas ao longo da semana e para facilitar a sistematização das narrativas posteriormente. Além disso, construímos uma agenda de campo para contemplar o máximo de comunidades atingidas ao longo da semana, dividindo toda a equipe em 2 grupos.
</t>
  </si>
  <si>
    <t>https://drive.google.com/open?id=1MsUQdH9x-YPtjd5YlyLVXPl0E8Xn5ogS, https://drive.google.com/open?id=1yle51d1hRuFKZlXa-9C-7GoXvbvMcTKy, https://drive.google.com/open?id=12naTfE3b9mF84bwoMIZqzumLX5_SCFHU, https://drive.google.com/open?id=13sYYfwL91kqg-U5EvCbJ9HUh7SpB5RSc, https://drive.google.com/open?id=1gKDboLQtI2q75aufNFu38Qru40Y-u9bI</t>
  </si>
  <si>
    <t>https://drive.google.com/open?id=1Ii9KE0d38x257XQag10ls50R5Uj-asJG</t>
  </si>
  <si>
    <t>YY073</t>
  </si>
  <si>
    <t>OTSS- Observatório dos Territórios Sustentáveis e Saudáveis da Bocaina</t>
  </si>
  <si>
    <t xml:space="preserve">Repasse do Planejamento do FCT- Fórum das Comunidades Tradicionais  e debate sobre sobre as ações prioritárias da coordenação CJSA:
1-Rede de Defensoras e Defensoras do Território Tradicional- esse será um tema de um dos 8 cursos da Rede de Formação Socioambiental do projeto Redes e está sendo construído  em parceria com a AJUR- Assessoria Jurídica e Coordenação do projeto Redes.
2-Projeto IPHAN- esse projeto será realizado em algumas comunidades da região Sul Paraty, Juatinga e Carapitanga- fazer mapeamento das referencias Culturais das Comunidades.
Apresentação e debate da proposta de Reestruturação da Assessoria Jurídica, uma ferramenta para luta pelos Direitos Humanos e cidadania ativa, adequar estruturas organizacionais do OTSS, fortalecer a visão institucional promovendo o alinhamento da equipe. Debate de ideias e estratégias para atuar nas demandas que vem dos territórios   através dos trabalhos realizados pelos educadores e educadoras do projeto Redes, projeto Povos e outros projetos executados pelo OTSS
</t>
  </si>
  <si>
    <t>https://drive.google.com/file/d/1q4eT1wk5qxqGb990n91Jmv6-7nBV1ns4/view?usp=sharing</t>
  </si>
  <si>
    <t>YY074</t>
  </si>
  <si>
    <t>Bonete (Ilhabela)</t>
  </si>
  <si>
    <t>A Visita de Convivência foi agendada para verificar o pedido de atenção do Projeto Redes sobre o problema do biodigestor de um dos moradores. Já foram feitas várias tentativas de resolução do problema mas a situação segue igual. Foi mostrado para a equipe as instalações do biodigestor e como que o resíduo líquido que sai do biodigestor está sendo encaminhado direto para o rio Nema através de um dreno. As crianças da comundiade brincam nesse rio e ele desemboca na praia do Bonete. O cheiro é muito forte e constante para os moradores. Há outros biodigestores com problemas semelhantes. Foi solicitado ajuda da equipe para solucionar de vez o problema.</t>
  </si>
  <si>
    <t>https://drive.google.com/open?id=18zPplWJFSZAC-IUsg_upZWhasQ3s_YIM, https://drive.google.com/open?id=18QFCaouY3-ICWHuw5vKnQUDCR9ckptlf, https://drive.google.com/open?id=1YelTWV2Onu9cRLGfdJI0cGux_dGehSwg, https://drive.google.com/open?id=15vw6E-wv-N3O6j8Y_RRe5Z1nXdmuaD_R</t>
  </si>
  <si>
    <t>YY075</t>
  </si>
  <si>
    <t>R. Emídio Orselli, 220 - Varadouro, São Sebastião - SP, 11600-000</t>
  </si>
  <si>
    <t>Moradores da baía do Araçá, uma comunidade caiçara tradicional de pescadores, expressaram preocupação com a possível aprovação de um programa de desocupação das orlas durante uma sessão na Câmara Municipal. Eles destacaram que a medida poderia resultar na desapropriação de áreas costeiras, ameaçando suas tradições e modos de vida. Embora tenham conseguido uma esclarecimento direto com a Prefeitura do Município de São Sebastição, foram surpreendidos pelas falas do Prefeito ao incentivar as desapropriações em defesa do meio ambiente e cuidado com as pessoas, sendo que a preocupação com o mangue e moradores do Araçá nunca foi de fato considerada por esta gestão. Os moradores expressaram sua ligação emocional e econômica com o local, enfatizando sua importância para a pesca, mariscagem e modo de vida tradicional. A possibilidade de desapropriação os deixou apreensivos quanto ao seu futuro e bem-estar.</t>
  </si>
  <si>
    <t>https://drive.google.com/open?id=1thPMZ2P16-8mqIPmz4SKpvB8fGWklOZ1</t>
  </si>
  <si>
    <t>YY076</t>
  </si>
  <si>
    <t xml:space="preserve">Ginásio Gringão, Araçá </t>
  </si>
  <si>
    <t xml:space="preserve">A pedido da prefeitura, foi feita uma reunião com a equipe da Prefeitura de São Sebastião com representantes de diversas secretárias para esclarecimento do processo de desapropriação e listagem das famílias a serem desapropriadas. Como justificativa para a remoção das famílias, foi apresentado o lançamento do "Programa de Incentivo a Desocupação de Orla", que considera a desapropriação de 29 terrenos para a construção de quadra poliesportiva, estacionamento, instalação da estátua do padroeiro da cidade, instalação de uma unidade de monitoramento ambiental acompanhada pelo Instituto de Gestão Costeira, remoção das estruturas de aporte de embarcações e recuperação do manguezal. Como alternativa, foi declarado pelo prefeito, que os proprietários a serem removidos receberiam indenização calculada com base no valor de mercado. Para os casos em que os terrenos se encontram em área de marinha, foi elaborado um Projeto de Lei junto com a SPU para garantir indenização destes terrenos. Os proprietários que estiverem com documentação RIP e outras documentações atualizadas, poderiam receber até 30% a mais do valor do valor inicial. Contudo, é importante ressaltar que a vai do Araçá, notadamente a área solicitada para a desapropriação é comunidade tradicional caiçara e de pesca artesanal que possui direitos assegurados pela Constituição Federal, legislações internacionais das quais o Brasil é signatário e legislações pátrias. </t>
  </si>
  <si>
    <r>
      <rPr>
        <u/>
        <sz val="11"/>
        <color rgb="FF1155CC"/>
        <rFont val="Calibri"/>
        <family val="2"/>
      </rPr>
      <t>https://drive.google.com/drive/folders/1EAkjUihnMhnaWEA9IAe-z1QfO9WFRFKD?usp=sharing</t>
    </r>
    <r>
      <rPr>
        <sz val="11"/>
        <color theme="1"/>
        <rFont val="Calibri"/>
        <family val="2"/>
      </rPr>
      <t>;</t>
    </r>
  </si>
  <si>
    <t>YY077</t>
  </si>
  <si>
    <t>Rua Tropicanga, s/n - Boiçucanga</t>
  </si>
  <si>
    <t>Durante um dia de mobilizações, a equipe foi dividida em dois grupos, com um dirigindo-se ao Beira Rio e outro caminhando até a Tropicanga. Na Tropicanga, observou-se que uma das obras de muros de contenção estava quase concluída. Após entrevistas na comunidade, os moradores destacaram que a população é mista, composta por caiçaras e nordestinos, enfrentando problemas recorrentes de água suja durante as chuvas. O transporte público costumava alcançar o final da comunidade, mas agora não mais. Há uma presença significativa de idosos, e muitos residentes deixaram suas casas após os alagamentos, deslizamentos e quedas de árvores. Embora esteja sendo construído um muro de contenção, falta assistência médica e psicológica adequada. Alguns moradores se recusam a deixar suas casas, apesar do risco. Houve treinamento de evacuação, mas a rota de fuga é considerada perigosa. A necessidade de escoamento de água é urgente e algumas pessoas aguardam análise da CDHU para assistência habitacional.</t>
  </si>
  <si>
    <t>https://drive.google.com/open?id=1L5woVsbkgS97cBBVAKge0HFgKRcyid_8, https://drive.google.com/open?id=1ZZlTp-5An7xSiXMgi8-bF0vcclEbw8gd, https://drive.google.com/open?id=1rPJFy1pnxLHCufhFkHNT8YKG3ArFS92y, https://drive.google.com/open?id=1Ojzh4PD_oLar2Zbp0Qiut_f-0G_zdjPc, https://drive.google.com/open?id=1aZao8VgE3AoPmI0Xr7QP5fnIV0kdGx49</t>
  </si>
  <si>
    <t>https://drive.google.com/open?id=1COFwWY6MLV5eGySqw9LKMBDFRX6uuSt5</t>
  </si>
  <si>
    <t>YY078</t>
  </si>
  <si>
    <t>Estrada Beira Rio - Boiçucanga</t>
  </si>
  <si>
    <t xml:space="preserve">	No dia 12 de Março iniciamos o trabalho de mobilização comunitária para a construção das narrativas de cada comunidade. Pela manhã nos dividimos em dois grupos para fazer as entrevistas com os comunitários. 
	Iniciamos a mobilização na Estrada Beira Rio, caminhamos pela estrada dialogando com as pessoas que encontrávamos na rua, e com a ajuda de um comunitário, representante da União dos Atingidos, conseguimos fazer algumas visitas pontuais nas casas de algumas pessoas que foram mais atingidas. Alguns pontos levantados pela população da comunidade para a construção de sua narrativa, foram:
- A população é mista: composta por caiçaras (incluindo pescadores artesanais), imigrantes especialmente de São Paulo (capital, interior e litoral sul).
- Maioria das pessoas entrevistadas apresenta ensino médio completo.
- O acesso à água é da cachoeira, não há tratamento.
- A tragédia isolou o bairro por aproximadamente uma semana, liberou apenas um dos lados e o outro permanece igual até os dias de hoje, que piorou significativamente o trânsito de todo o bairro de Boiçucanga - segundo os moradores isso dificultou muito a vida de todos, pois era mais fácil chegar na comunidade pelo outro lado, e agora tem que passar por todo o bairro para chegar lá, dificultando acesso por ambulâncias, etc.
- Na tragédia-crime, houveram mortos e feridos, e os vizinhos que prestaram socorro.
- A maioria dos moradores tiveram perdas materiais.
- Área está com morros já erodidos e com risco de novos deslizamentos.
- Água da pista escoa no bairro.
- Área alagável, chegando a mais de 1,5m em algumas casas.
- Alguns moradores ficaram desalojados durante a tragédia.
- Algumas pessoas tiveram acesso à políticas habitacionais (CDHU), mas precisaram se mudar para o bairro de Maresias.
- Moradores relatam oscilação de energia elétrica quando chove ou venta.
- Moradores relatam traumas e medos sempre que chove.
- A maioria quer obras de contenção de morros para se manter no bairro.
- Moradores tem exigido a limpeza dos destroços da tragédia no trecho mais atingido (que só começou a ser feito 1 ano depois por causa de apelo popular).
- A população sente abandono e descaso por parte das autoridades.
- A população teve muitos custos com limpeza, reconstrução, conservação, etc.
</t>
  </si>
  <si>
    <t>https://drive.google.com/open?id=1iih0yy_0u7-MZznLgYR0MIqZWm6V_eDk, https://drive.google.com/open?id=1v8WWJgz0lD_Jap9kG6FD4oyGqStTmms9, https://drive.google.com/open?id=12BLxf4dwfX7xH820qdRr_QPmXc4yovUz, https://drive.google.com/open?id=15JDqkWNbeeZZodAwT7FBP1e4avnOHIwG, https://drive.google.com/open?id=1uEZC0SNYcsyjQDVNJSuo9Mj7_ZprRmQE</t>
  </si>
  <si>
    <t>https://drive.google.com/open?id=1Hfl8gExm3nkwA0s4v5apVYoSj9gtvj0C</t>
  </si>
  <si>
    <t>YY079</t>
  </si>
  <si>
    <t>AMOQC - Associação de Moradores do Quilombo do Campinho - Quilombo do Campinho, Paraty-RJ</t>
  </si>
  <si>
    <t xml:space="preserve">Entre os dias 11 e 15 de março, o educador mobilizador Marcos Vinícius fez uma série de Visitas de Convivência em 05 comunidades diferentes com a proposta de ajudar a fortalecer a colheita da juçara, que se encontra na época, como colher os cocos do palmito juçara para processar e gerar a poupa para a sua comercialização, ampliando a possibilidade de oferta e geração de renda para as comunidades tradicionais.
Essa série de atividades nas comunidades foi importante para rearticular a retomada das ações das roças de agroecologia nas comunidades. No dia 12, o educador Marcos Vinícius, que também é militante da frente de agroecologia do FCT, esteve no Quilombo do Campinho, em Paraty-RJ, conversando com lideranças da AOMQC - Associação de Moradores do Quilombo do Campinho para incentivar o processo de produção, bem como se colocou à disposição para contribuir com a comercialização conjunta das comunidades, visando parte dessa produção ser comercialização durante o EITS - Encontro Internacional de Territórios e Saberes, que ocorrerá em Paraty-RJ, entre os dias 09 e 13 de setembro.
Vale lembrar que esse processo está sendo acompanhado por um técnico que compõe a equipe da Incubadora de Tecnologias Sociais do OTSS, que fora designado para acompanhar essas agendas nas comunidades; sendo este processo fruto de duas articulações centrais: com a AARJ - Articulação de Agroecologia do Rio de Janeiro, conforme seminário realizado na cidade de Nova Friburgo-RJ, no final de fevereiro, e do projeto chamado protagonismo juvenil, realizado em 2005, no processo de fortalecimento das comunidades quilombolas e a promoção da palmeira. Este projeto tinha o intuído de fortalecer e estimular os protagonismos de jovens e o fortalecimento da palmeira juçara. O projeto atuou em 5 comunidades quilombolas: Quilombos do Bracuí, Campinho, Cabral, Camburi e Fazenda. Muitos desses jovens que fizeram parte do projeto em 2005, estão de frente as lutas das suas comunidades e do FCT, principalmente trabalhando com a juçara.
</t>
  </si>
  <si>
    <t>https://drive.google.com/open?id=1B89wSjTVMD_7QuaooLVb1f0qlxUObLdZ, https://drive.google.com/open?id=1V2LaD8jTu8dHZI_i7P26TPUz2k6JCj7s</t>
  </si>
  <si>
    <t>YY080</t>
  </si>
  <si>
    <t>Rua Canaã (Popularmente conhecida como “Morro do Macaco”) - Boiçucanga  - São Sebastião SP.</t>
  </si>
  <si>
    <t>Barra do Sahy, Boiçucanga, Juquehy, Maresias (São Sebastião), Toque-Toque Pequeno</t>
  </si>
  <si>
    <t xml:space="preserve">	Essa visita foi feita ao fim do dia, depois de muitas entrevistas na estrada Beira Rio, caminhamos através da avenida, atravessamos e começamos a subir o morro. Lá tivemos a percepção de as casas estão entre os afluentes do rio de Boiçucanga, em áreas íngremes, com moradias adaptadas ao relevo do lugar. De acordo com a nossa percepção, aparentava um ambiente de risco e com vulnerabilidades socioambientais, após algumas conversas, relatamos algumas questões que nos fizeram refletir sobre isso. A narrativa construída pelos moradores foi:
- População mista: caiçaras e imigrantes.
- População se sente segura vivendo ali e dizem não ter sido impactados pela tragédia, pois a vazão da água foi para o outro lado da pista (Beira Rio); a maioria pretende continuar vivendo ali.
- Houveram poucas famílias que sofreram impactos com a tragédia-crime, e foram principalmente por causa de alagamentos. Essas famílias haviam saído dali durante a época da tragédia, mas retornaram para o mesmo local.
- Há moradores que consideram de difícil acesso, mas permanecem pois se vêem obrigados a morar no local devido ao custo do aluguel que é mais baixo.
- Moradores relatam que o maior problema de lá é o vento forte e quedas de árvores.
	Embora a população sinta segurança vivendo na comunidade, consideramos a importância de ter consciência e percepção das possíveis ameaças e vulnerabilidades existentes ali em um contexto de crise climática e reivindicar melhorias e direitos para todos e todas que ali vivem.</t>
  </si>
  <si>
    <t>https://drive.google.com/open?id=1VvCj36lgjQonturAX2xDB1dPwFwE6E0V, https://drive.google.com/open?id=1D2NIe-Pv4AEVPK9ezMpMf7MXqlXJ715e, https://drive.google.com/open?id=1kaJb2CPo4LgfSpJpGuwLNlygiM16E1ec, https://drive.google.com/open?id=1SRxUK80KL1YfwUKwq0mhFg6E9XY-qMDG, https://drive.google.com/open?id=1EOgoJ4ttI4qtJNa7EU94091OLCKSW8lj</t>
  </si>
  <si>
    <t>https://drive.google.com/open?id=17ER8n7Ug0dP49nft265KgWWRU2iH88pB</t>
  </si>
  <si>
    <t>YY081</t>
  </si>
  <si>
    <t>São Sebastião, Caraguatatuba, Ubatuba</t>
  </si>
  <si>
    <t xml:space="preserve">Auditório do Porto - São Sebastião </t>
  </si>
  <si>
    <t>Araçá, Cocanha, Maresias (São Sebastião)</t>
  </si>
  <si>
    <t>https://drive.google.com/drive/folders/10vahZVwgZTonzNi7gpYfRInQLQvKx5Mb?usp=sharing</t>
  </si>
  <si>
    <t>YY082</t>
  </si>
  <si>
    <t>Sede da Amesp Barra da Lagoa - Ubatuba</t>
  </si>
  <si>
    <t>Barra dos Pescadores/Ilha dos Pescadores, Barra Seca, Lázaro, Maranduba, Peres e Oeste, Picinguaba, Praia da Almada, Saco da Ribeira</t>
  </si>
  <si>
    <t xml:space="preserve">O ministério da Pesca e Aquicultura esteve presente em Ubatuba nos dias 12 e 13 de março de 2024, realizando em algumas comunidades tradicionais de Ubatuba a Consulta Livre, Prévia e Informada sobre a implantação de mais alguns processos da aquicultura em águas da união em nossa cidade. Foram acompanhadas as reuniões nos dois dias e pautadas várias falhas na maneira de aplicação do protocolo de consulta com a forma torta que estão fazendo, se resumindo a uma reunião, sem tempo das comunidades se prepararem, entenderem. Não houve objeções dos comunitários, colônia Z10 e Fct presentes sobre as áreas apresentadas nas reuniões com exceção da área da praia do morcego (caizão) pois é uma área utilizada pelas embarcações e pescadores e não teve nem argumentos assim todos já se declararam contra. Também foi pautada a falta de quórum de pescadores presentes e solicitado que as próximas consultas seja realizadas como devem ser. </t>
  </si>
  <si>
    <t>https://drive.google.com/open?id=1-G0iRGbFpm_Urzo39ZvleiR_cpmyufNK, https://drive.google.com/open?id=1iASIo362IcXnxKzKKXOu5PTl4-xO5EoY, https://drive.google.com/open?id=1HWo7Vi_8pu1g8cfa-8VY1g2TQ-EPzq0f, https://drive.google.com/open?id=1uos1CW5m986qHq0_qJINNBqkXWROP0gc</t>
  </si>
  <si>
    <t>https://drive.google.com/open?id=1xZVIMcHTvE7r-FHmfQjILoYGNKvWk7J9</t>
  </si>
  <si>
    <t>YY083</t>
  </si>
  <si>
    <t>Bairro Baleia Verde, Barra do Sahy,  Costa Sul de São Sebastião.</t>
  </si>
  <si>
    <t xml:space="preserve">	No dia 13 iniciamos a mobilização na Baleia Verde, bairro em que foram construídos os prédios da CDHU, mas que também foi um bairro atingido pela tragédia-crime.
	Quando chegamos no bairro, conversamos com um pescador que relatou que o bairro sempre foi muito abandonado pelo poder público mas que estava melhorando após a chegada do CDHU, pois o estado está fazendo melhorias no bairro, como pavimentação, obras de saneamento, etc. Porém, ao longo da nossa visita, quando fomos andando para o fundo do bairro, foi possível notar que essas melhorias estão sendo feitas apenas no perímetro dos prédios da CDHU, e que parte do bairro se mantém igual. Entrevistamos moradores de longa data e  moradores recentes dos prédios - estes que antes moravam na Vila Sahy e sofreram com o impacto da tragédia lá, e tiveram acesso às moradias populares. Alguns pontos levantados pelos moradores com as entrevistas a respeito da comunidade da Baleia Verde foram:
- Maioria da população é imigrante da região Nordeste do Brasil.
- Há uma estação de tratamento de esgoto, mas que só atende a praia da Baleia e não a comunidade. A maioria da comunidade tem acesso à água da cachoeira sem tratamento.
- A região já alagava antes da tragédia, mas os moradores relatam que houve uma piora.
- A tragédia-crime impactou a comunidade, houveram deslizamentos e alagamentos.
- Houveram mortes e um desaparecimento.
- Alguns moradores relataram melhora da parte da frente do bairro com obras de saneamento, pavimento, drenagem, em função das construções dos prédios da CDHU. Porém, alguns dizem que as obras são ineficazes e a parte do fundo do bairro (onde há maior risco socioambiental) e segue abandonado. Tem áreas com esgoto a céu aberto, fiação elétrica no chão, pontos de ônibus para a escola precários/sem cobertura.
- No local do desmoronamento há a denúncia de que há vítima não foi encontrada até hoje.
- Ainda há casas no local correndo riscos de colapso - pessoas que inclusive nunca deixaram o local.
- A população do bairro está aumentando muito por causa da CDHU.
- Moradores dos prédios da CDHU relatam se sentirem mais seguros vivendo nos prédios, relatam também ter muitos traumas da tragédia e que sentem que agora tem a oportunidade de um recomeço.
	Consideramos que essa visita foi de suma importância para termos diferentes olhares e perspectivas sobre o bairro. Embora muitas obras e melhorias tem sido feitas no bairro para receber populações que foram atingidas em outros bairros para um novo começo de suas vidas, é importante que façam melhorias em todo o bairro para garantir moradia digna e qualidade de vida à todos os moradores, inclusive os que vivem lá há mais tempo.</t>
  </si>
  <si>
    <t>https://drive.google.com/open?id=1DZYCqqO_MmhWIxO4N9irX-hkNaw8f02d, https://drive.google.com/open?id=1RHjO5hg4IQtKr79CdjrvafhH6uojKo7m, https://drive.google.com/open?id=17tpVDYobQtyHHim9JhPx6e-hMHx_y5rU, https://drive.google.com/open?id=1QTW7mL4id5poWpC9cwTO0Dl2idHsUzLT, https://drive.google.com/open?id=1v0oKMJCaOuRDNYKyHha8gRczF8yzJp5v</t>
  </si>
  <si>
    <t>https://drive.google.com/open?id=1-r2ZPtDl2_mf9jT2sM6cDMNIRx3sJ_BS</t>
  </si>
  <si>
    <t>YY084</t>
  </si>
  <si>
    <t>Centro Comunitário do Cambury</t>
  </si>
  <si>
    <t>Camburi/Quilombo do Camburi</t>
  </si>
  <si>
    <t xml:space="preserve">A reunião teve início com a apresentação das instituições envolvidas diretamente na atividade: Projeto Mar e Cultura, Associação dos Maricultores do Estado de São Paulo, Instituto de Pesca, Fundação Florestal e Ministério de Aquicultura e Pesca, sendo seguida das apresentações todos dos participantes indicando suas representações como do Fórum de Comunidades Tradicionais, Projeto Redes, Associação Quilombola do Camburi e Associação dos Amigos e remadores da Canoa Caiçara de Ubatuba e comunitários e comunitárias tradicionais e os demais moradores.
Com título de uma Consulta, Livre Prévia e Informada, no momento de apresentação do FCT iniciou-se questionamentos da forma de mobilização devido a série de atividades que estão sendo realizadas e da importância de serem seguidas as condições estabelecidas na OIT 169, que trata de Direito de Povos Tradicionais, para que sejam observados e respeitados e implementados tais procedimentos, para que seja efetivamente e realmente um Protocolo de Consulta, no momento foram distribuídos cartilhas de Protocolo de Consulta dos Movimentos Sociais de Povos e Comunidades Tradicionais para Cessões de Águas da União para Aquicultura.
Seguiu-se a reunião com a apresentações das áreas de maricultura solicitadas, sendo uma delas um pedido da coletividade da Associação. Ressalta-se que a apresentação foi por meio de um tablet que foi sendo passado de mão em mão com a área sinalizada, conforme registro fotográfico, para que fosse possível identificar as estruturas já existentes, proximidades ao cerco flutuante, dentre outras espacialidades como o local de instalação e regramentos.
Com questionamentos de áreas extremamente próximas, até com sobreposição, uma participante da reunião indicou que solicitou junto com seu marido, ambos não tradicionais, uma área para aquicultura, sem relação direta com a comunidade, o que gerou uma não aceitação de tal empreendimento pelos comunitários e comunitárias presentes. Sendo explicado pela Gabriela, AMESP e Mar É Cultura, que tal reunião não dizia respeito a esta área, pois foi muito recentemente solicitada e as documentações ainda estão em análise, e que tal reunião de aprovação será futuramente agendada.
Em processo de finalização foi feita a leitura de documento, que representa uma ata de aprovação, escrita a mão de maneira simplificada afirmando a aprovação da área de referência para a Associação Quilombola do Camburi. Instituição esta que já articulou a participação da comunidade na gestão e no trabalho a ser realizado.
A equipe do Mar e Cultura se prontificou a compartilhar toda a gravação da reunião aos comunitários.
</t>
  </si>
  <si>
    <t>https://drive.google.com/open?id=1zs5Pdk0s4ZyTTiNY8kCUxuMzLNdJ9Ke0, https://drive.google.com/open?id=1RIZ2kf00klSnmq_lcMMC5FFm07Fl63-L, https://drive.google.com/open?id=1bAYaZOOuKkobuN6Sc-EFerXG5gJC0Z5b, https://drive.google.com/open?id=1JRw6sqK8zJxwhsYGfQ85nIZ3CdDK75QL, https://drive.google.com/open?id=1dwT0Y9loKnnn9HRjkgN3uT3zzHqdZTKy</t>
  </si>
  <si>
    <t>https://drive.google.com/open?id=1FE3a0Hq3IFe85qOQZZ-fk_oQnoOZqgj6</t>
  </si>
  <si>
    <t>YY085</t>
  </si>
  <si>
    <t>Quilombo Santa Rita do Bracuí - Estrada Santa Rita 1, s/n - Angra dos Reis-RJ</t>
  </si>
  <si>
    <t xml:space="preserve">Entre os dias 11 e 15 de março, o educador mobilizador Marcos Vinícius fez uma série de Visitas de Convivência em 05 comunidades diferentes com a proposta de ajudar a fortalecer a colheita da juçara, que se encontra na época, como colher os cocos do palmito juçara para processar e gerar a poupa para a sua comercialização, ampliando a possibilidade de oferta e geração de renda para as comunidades tradicionais.
Essa série de atividades nas comunidades foi importante para rearticular a retomada das ações das roças de agroecologia nas comunidades. No dia 13, o educador Marcos Vinícius, que também é militante da frente de agroecologia do FCT, esteve no Quilombo Santa Rita do Bracuí, em Angra dos Reis-RJ, conversando com as lideranças da ARQUISABRA - Associação dos Remanescentes do Quilombo Santa Rita, para incentivar o processo de produção, bem como se colocou à disposição para contribuir com a comercialização conjunta das comunidades, visando parte dessa produção ser comercialização durante o EITS - Encontro Internacional de Territórios e Saberes, que ocorrerá em Paraty-RJ, entre os dias 09 e 13 de setembro.
Vale lembrar que esse processo está sendo acompanhado por um técnico que compõe a equipe da Incubadora de Tecnologias Sociais do OTSS, que fora designado para acompanhar essas agendas nas comunidades; sendo este processo fruto de duas articulações centrais: com a AARJ - Articulação de Agroecologia do Rio de Janeiro, conforme seminário realizado na cidade de Nova Friburgo-RJ, no final de fevereiro, e do projeto chamado protagonismo juvenil, realizado em 2005, no processo de fortalecimento das comunidades quilombolas e a promoção da palmeira. Este projeto tinha o intuído de fortalecer e estimular os protagonismos de jovens e o fortalecimento da palmeira juçara. O projeto atuou em 5 comunidades quilombolas: Quilombos do Bracuí, Campinho, Cabral, Camburi e Fazenda. Muitos desses jovens que fizeram parte do projeto em 2005, estão de frente as lutas das suas comunidades e do FCT, principalmente trabalhando com a juçara.
</t>
  </si>
  <si>
    <t>https://drive.google.com/open?id=1q-NcxWo4M0O3RJQ6_h-MEIV8hwNKsvb7</t>
  </si>
  <si>
    <t>YY086</t>
  </si>
  <si>
    <t>Quilombo d Campinho- Paraty RJ</t>
  </si>
  <si>
    <t xml:space="preserve">
A Reunião iniciou com um breve histórico das Coordenações do OTSS, função de cada coordenação, apresentação de atividades desenvolvidas pelo OTSS/ FCT nesses 15 anos de instituição, reflexão sobre sua capacidade de gestão e governança e entendimento da Base em relação a esse sistema de governança ou governabilidade, que esse projeto com P maiúsculo precisa estar de acordo com os anseios da Sociedade e que possam gerar ações  diversas sobre o território nos deus diferentes níveis ( Municipal, Estadual e Federal), construção de Politicas Publicas para defesa do Território Tradicional, apresentação do Ciclo do Planejamento Territorializado 2024 e seus desafios de fazer esse planejamento de fato territorializar nas comunidades através dos projetos que são executados pelos diversos projetos do OTSS/FCT.</t>
  </si>
  <si>
    <t>https://drive.google.com/drive/folders/1iOswCyPKaKSe7MjRsIiNlkj3_5zc8cCg?usp=sharing</t>
  </si>
  <si>
    <t>YY087</t>
  </si>
  <si>
    <t>Barra do Sahy - Vila Sahy</t>
  </si>
  <si>
    <t>Barra do Sahy, Juquehy, Toque-Toque Pequeno</t>
  </si>
  <si>
    <t>No dia 13 de março de 2024, a equipe foi dividida pela manhã para visitar a Barra do Sahy, com a participação de uma Educadora Mobilizadora, uma Educadora Apoiadora e um representante da União dos Atingidos. O objetivo era analisar os impactos nas comunidades caiçaras e pesqueiras da região costeira. Durante as entrevistas, os moradores destacaram vários pontos para compor sua narrativa: a comunidade, fundada pelos caiçaras, agora abriga também moradores paulistas do interior; nunca teve saneamento adequado e enfrenta especulação imobiliária intensa, resultando na venda de muitas casas caiçaras. A população é majoritariamente idosa, e a vila Sahy, do outro lado da rodovia, sofreu muitas perdas, incluindo 54 vítimas fatais. Os desafios incluem alagamentos, deslizamentos e queda de árvores, com a necessidade constante de drenagem. Embora haja assistência psicológica solidária e instalação de sirenes, o trauma persiste, especialmente durante as chuvas. Os moradores anseiam por moradias dignas, saneamento adequado e maior acesso à saúde mental, mesmo expressando desconfiança em relação aos materiais utilizados nos prédios da CDHU, considerando-os apenas como uma solução "melhor do que nada".</t>
  </si>
  <si>
    <t>https://drive.google.com/open?id=19b7kFvfI5KR5fIONxzOhrwq2-QqGm88p, https://drive.google.com/open?id=1LJiN07oZT9zlafioT068fVAY1gpUVeXM, https://drive.google.com/open?id=1Yno1CVy9KQ0HhTqslXtLELrMGBq5PYZ_, https://drive.google.com/open?id=1ZNqBNGwk5_5TLP4GaxE8Hg5BWI9zcFuC, https://drive.google.com/open?id=15im2ZqpbHwIn-lUQcTI5dukQQX5ZaC4S</t>
  </si>
  <si>
    <t>https://drive.google.com/open?id=1ZabT6DTvjp8B3Vjgd0S_3S0cRQpdyhst</t>
  </si>
  <si>
    <t>YY088</t>
  </si>
  <si>
    <t>Areião - Cambury</t>
  </si>
  <si>
    <t>Barra do Sahy, Boiçucanga, Camburi (São Sebastião), Juquehy, Maresias (São Sebastião), Toque-Toque Pequeno</t>
  </si>
  <si>
    <t xml:space="preserve">	Na parte da tarde do dia 13, fomos até a comunidade conhecida como “Areião” localizada em Cambury para dialogar com a população para a construção das narrativas. Ao chegar na avenida, adentramos à comunidade que está localizada do lado oposto à praia, e é perceptível o quanto o relevo é rebaixado. Algumas questões levantadas pela comunidade foram:
- A maioria dos moradores são da região Nordeste do Brasil.
- A comunidade já não se sentia segura antes da tragédia, pois lá sempre alagou, mas após a tragédia passou a alagar mais. É uma área baixa e por isso a inundação em chuvas fortes é uma realidade.
- A maioria das pessoas tiveram perdas materiais, perderam bens, móveis, carros, eletrodomésticos, etc. Teve gente que perdeu tudo.
- Houveram adoecimentos físicos e mentais após a tragédia, foram relatadas inclusive mortes por infarto após alguns dias.
- Não houve assistência ou visibilidade aos atingidos dessa comunidade.
- Moradores relatam que tiveram mais amparo das ONG’s que do poder público, e existe um sentimento de abandono em relação às suas demandas.
- Moradores dizem que querem obras de drenagem para reduzir alagamentos.
- Moradores querem acesso à informação de forma acessível sobre as chuvas, previsão para se prepararem para possíveis riscos.
</t>
  </si>
  <si>
    <t>https://drive.google.com/open?id=1F0MWlD4IJLMBbg8we-Jf6_DP5ZzlWrYI, https://drive.google.com/open?id=1WJhBvUPqkxdJbi5bWyonXvc3pFKbb5rK, https://drive.google.com/open?id=1NFAVl2h1EU7fW2WIrWLjTq_693pb7VE5, https://drive.google.com/open?id=10dfzpriZiy5x40hnMP5SMyZ3-PNd2956, https://drive.google.com/open?id=1SysVIu-ORZGFa-Sht-jN_emY078RVgP2</t>
  </si>
  <si>
    <t>https://drive.google.com/open?id=1jU4V4TbAgs8dF_RqlF-E8r1vsil3szc5</t>
  </si>
  <si>
    <t>WW21</t>
  </si>
  <si>
    <t>visita de convivência  - apresentação do projeto redes</t>
  </si>
  <si>
    <t>apresentar o projeto redes para os pesadores e pescadoras, jovens e mulheres, lideranças das comunidades das praias de : Maguariquessaba, Passaterra e Marinheiro,  parte da Enseada do Sítio Forte- Ilha Grande - RJ. Objetivo inicial foi de fazer uma  conversar já pré - agendada com algumas pessoas, para apresentar o projeto redes, conhecer a comunidade, suas demandas, conflitos e sua organização politica comunitária, social e econômica, visando a apropriação e participação ativa na gestão do território.</t>
  </si>
  <si>
    <t>Roda de conversa aberta. Apresentação do projeto redes pela equipe responsável: O que o Projeto Redes, como ele surge, em quais territórios\ comunidades  está presente, o que o projeto prevê.  Durante a roda de conversa aberta, fizeram relatos sobre a comunidade , sua organização , sobre a pesca, geração de trabalho e renda, educação escolar, núcleo familiar presente em cada comunidade e associativismo.</t>
  </si>
  <si>
    <t>YY090</t>
  </si>
  <si>
    <t xml:space="preserve">Rua Francisco Ferro (Popularmente conhecida como Vila Pantanal), Juquehy - São Sebastião, SP. </t>
  </si>
  <si>
    <t xml:space="preserve">	No dia 14 de Março fomos à Juquehy fazer visitas em diferentes comunidades para entrevistar os moradores. Iniciamos pela manhã na Vila Pantanal, em uma rua próxima ao ponto de ônibus, do lado da avenida contrário à praia, onde teve um grande deslizamento em que de longe é possível visualizar a erosão. O morro está erodido desde a extremidade até à base, onde é possível notar que existem algumas casas colapsadas, e algumas casas que continuam ali no "pé do morro" com seus moradores. Foi possível notar que estão fazendo uma obra de contenção que parece ser um muro com escada hidráulica. Notamos também que a rua é sem saída, e refletimos sobre a dificuldade de fuga em um momento de chuvas fortes. Após entrevistarmos alguns moradores, levantamos os seguintes pontos:
- A comunidade é formada por maioria de imigrantes da região Nordeste do Brasil.
- Há muitos idosos na comunidade.
- Moradores da comunidade apresentam baixa escolaridade e dificuldade de acesso à políticas públicas básicas.
- Não há saneamento básico na comunidade, e há esgoto à céu aberto em algumas partes.
- Não há tratamento de água, utilizam da cachoeira, e após a tragédia houve piora na qualidade da água disponível.
- Mesmo tendo sido atingidos, nenhum dos entrevistados está inserido em alguma política habitacional.
- A tragédia impactou bastante essa comunidade: houveram falecimentos, casas colapsadas e perdas materiais. 
- A maioria relatou que ficou alojada em casas de patrões e parentes.
- Aconteceram alagamentos e deslizamentos, e ainda há risco destes impactos. A comunidade é consciente desses riscos.
- Houveram danos financeiros aos moradores da comunidade.
- Houveram adoecimentos físicos e mentais após a tragédia.
- A população relata que sente pânico quando chove.
	Através das entrevistas com os moradores dessa comunidade foi possível notar que a maioria da população se sente abandonada pelo poder público e pelas autoridades, e querem ter acesso à moradia digna e melhorias em seu bairro para viverem com qualidade, como tratamento de água e esgoto, obras para drenagem da água e contenção de deslizamentos.</t>
  </si>
  <si>
    <t>https://drive.google.com/open?id=1xzKsWrdg73W65g-OHd2ru8KLF8DpICpq, https://drive.google.com/open?id=1avzhnZImYv-BvLdUO8U6ekqrWq968ho4, https://drive.google.com/open?id=1ueDSgHShgqjMDeF0eOQtvgwKxhrEL2SX, https://drive.google.com/open?id=1G5v5Jf6I7f5-4AWeb7foi0Y_iIzdnEdo, https://drive.google.com/open?id=1neK5D145HLxLxdiFGl1kr5oXukcmWo8V</t>
  </si>
  <si>
    <t>https://drive.google.com/open?id=1uITAJCQLFvPoyGlXQpR_m41R0vFqYsXH</t>
  </si>
  <si>
    <t>YY091</t>
  </si>
  <si>
    <t>Sertão de Ubatumirim, Ubatuba-SP</t>
  </si>
  <si>
    <t>Praia da Justa/Praia de Ubatumirim</t>
  </si>
  <si>
    <t xml:space="preserve">Entre os dias 11 e 15 de março, o educador mobilizador Marcos Vinícius fez uma série de Visitas de Convivência em 05 comunidades diferentes com a proposta de ajudar a fortalecer a colheita da juçara, que se encontra na época, como colher os cocos do palmito juçara para processar e gerar a poupa para a sua comercialização, ampliando a possibilidade de oferta e geração de renda para as comunidades tradicionais.
Essa série de atividades nas comunidades foi importante para rearticular a retomada das ações das roças de agroecologia nas comunidades. No dia 14, o educador Marcos Vinícius, que também é militante da frente de agroecologia do FCT, esteve na comunidade de Ubatumirim, em Ubatuba-SP, conversando com as lideranças da comunidade para incentivar o processo de produção, bem como se colocou à disposição para contribuir com a comercialização conjunta das comunidades, visando parte dessa produção ser comercialização durante o EITS - Encontro Internacional de Territórios e Saberes, que ocorrerá em Paraty-RJ, entre os dias 09 e 13 de setembro.
Vale lembrar que esse processo está sendo acompanhado por um técnico que compõe a equipe da Incubadora de Tecnologias Sociais do OTSS, que fora designado para acompanhar essas agendas nas comunidades; sendo este processo fruto de duas articulações centrais: com a AARJ - Articulação de Agroecologia do Rio de Janeiro, conforme seminário realizado na cidade de Nova Friburgo-RJ, no final de fevereiro, e do projeto chamado protagonismo juvenil, realizado em 2005, no processo de fortalecimento das comunidades quilombolas e a promoção da palmeira. Este projeto tinha o intuído de fortalecer e estimular os protagonismos de jovens e o fortalecimento da palmeira juçara. O projeto atuou em 5 comunidades quilombolas: Quilombos do Bracuí, Campinho, Cabral, Camburi e Fazenda. Muitos desses jovens que fizeram parte do projeto em 2005, estão de frente as lutas das suas comunidades e do FCT, principalmente trabalhando com a juçara.
</t>
  </si>
  <si>
    <t>https://drive.google.com/open?id=13LnJG2F_3belErrvyvTNjYJ8UqfD_sTS</t>
  </si>
  <si>
    <t>YY092</t>
  </si>
  <si>
    <t>Vila Pernambuco - Juquehy; Vila Progresso - Juquehy</t>
  </si>
  <si>
    <t>No dia 14 de março de 2024, uma visita foi realizada às comunidades da Vila Progresso e Vila Pernambuco, após a equipe se dividir pela manhã. A visita contou com a participação de uma Educadora Mobilizadora, uma Educadora Apoiadora e um representante da União dos Atingidos. Durante as entrevistas, a população destacou vários aspectos cruciais para a sua narrativa. A maioria dos residentes são imigrantes nordestinos e antes da tragédia, sentiam-se seguros, o que mudou drasticamente. Além disso, a comunidade enfrenta desafios como alto índice de analfabetismo, presença significativa de comorbidades, densidade populacional elevada e acesso limitado à água tratada, com muitas famílias dependendo de nascentes, especialmente durante períodos chuvosos. A escola local foi afetada por deslizamentos e ainda não se recuperou completamente. Os impactos da tragédia foram profundos, incluindo perdas humanas, materiais, desemprego e trauma. Os moradores relatam medo e dificuldade para dormir durante chuvas, além de enfrentar problemas de saúde como viroses, coceiras e infecções. Esforços estão em andamento para construir um muro de contenção próximo ao escadão, mas os residentes clamam por moradias dignas e seguras. Muitos ainda vivem em habitações condenadas ou em áreas de risco extremo por conta dos aluguéis baixos. Apesar dos desafios, a solidariedade entre os vizinhos é evidente na comunidade.</t>
  </si>
  <si>
    <t>https://drive.google.com/open?id=1XVRzkwvrEUW3iLlIRtbpiN76-YFiGnkh, https://drive.google.com/open?id=10dOjn3KLsxNfKGxNT4Y0rbaK20pz9YpN, https://drive.google.com/open?id=1kfMH_Iy7eTXvA5AwygJVrJt-vCBx-V3E, https://drive.google.com/open?id=1R9-l28Co_8DYGGzbFtBkBg73JYG7KvIQ, https://drive.google.com/open?id=1xem5nsA2Ual9ctXBvJhyxNpuXqtQvIaN</t>
  </si>
  <si>
    <t>https://drive.google.com/open?id=1SR3U9NWHvwA3q9Kt3VkNwzRcU-0QHtRO</t>
  </si>
  <si>
    <t>YY093</t>
  </si>
  <si>
    <t>Morro do Esquimó - Juquehy</t>
  </si>
  <si>
    <t>No dia 14 de março de 2024, uma visita foi realizada ao Morro do Esquimó, em Juquehy, após a equipe se dividir pela manhã, com a participação de uma Educadora Mobilizadora, uma Educadora Apoiadora e um representante da União dos Atingidos. Durante a visita, a população destacou diversos aspectos relevantes para sua narrativa. A maioria dos moradores são imigrantes nordestinos, com baixa escolaridade e enfrentando desafios de desemprego ou subemprego. A região é caracterizada por sua topografia íngreme e infraestrutura deficiente, sem tratamento adequado de água e esgoto. As crianças foram afetadas por infecções após a tragédia, pois não há Unidade de Pronto Atendimento no local e a comunidade carece de Agentes Comunitários de Saúde. Muitos residentes foram desalojados durante a tragédia e sentem-se desassistidos, sem ações efetivas para mitigar os riscos de deslizamento e erosão. Apesar de não estarem incluídos nas políticas habitacionais, eles clamam por moradia digna. A população enfrenta constantes temores, afetando sua saúde mental, e houve perdas humanas significativas na tragédia, incluindo uma vítima fatal e cerca de 30 casas soterradas ou condenadas. Existe uma consciência do risco e os moradores não se opõem à remoção mediante indenização, caso seja implementado um plano habitacional. O abandono por parte dos órgãos públicos é lamentado pela comunidade.</t>
  </si>
  <si>
    <t>https://drive.google.com/open?id=1rgeDGlZESJpYhNvYQOHw01G-k7x8zhM8, https://drive.google.com/open?id=1gzorOn6m82jyTW-UVjDHc8NOGPu06X4m, https://drive.google.com/open?id=15BXHNbHbz-YhTQvvr8FJYLXBefOhnoM9, https://drive.google.com/open?id=1qI2RDiV7Xu41bK-lGDLzH5Ld20Hd0e8k, https://drive.google.com/open?id=1KJjVac_JQon3OZl0RbYBQdUUcDA9z3l8</t>
  </si>
  <si>
    <t>https://drive.google.com/open?id=1hZ7ruuWRAHgCKIvdmg7uRsgxlmNiipjU</t>
  </si>
  <si>
    <t>YY094</t>
  </si>
  <si>
    <t xml:space="preserve">A atividade aconteceu remotamente pelo Google Meet </t>
  </si>
  <si>
    <t xml:space="preserve">A atividade teve como pauta principal o planejamento integrado das ações do Coordenação da Gestão de Saberes/OTSS e Projeto Redes, com foco em potencializar as ações formativas, integrando o maior numero de sujeitos e articulando os parceiros potenciais através das temáticas abordadas. Em anexo segue a ata completa com os encaminhamentos da reunião </t>
  </si>
  <si>
    <t>https://drive.google.com/open?id=1sMwU9MsiBO-6xI7tobm0HLmsJFJ8Ql_Q</t>
  </si>
  <si>
    <t>YY095</t>
  </si>
  <si>
    <t>Av. Manoel Hippolito do Rego, 178 km (trecho Vila Progresso) - Juquehy, São Sebastião - SP.</t>
  </si>
  <si>
    <t xml:space="preserve">	Na tarde do dia 14 fomos caminhando em direção à Vila Progresso. Esta é uma comunidade muito grande e populosa, onde existem muitas pessoas vivendo nas encostas do morro. Porém, conseguimos entrevistar poucas pessoas. A partir dos relatos da população, foi considerado que:
- Maioria da população é imigrante/filhos de imigrantes da região Nordeste
- Muitas pessoas com comorbidades
- Algumas pessoas têm água tratada da SABESP mas a maioria utiliza água da nascente (após chover, muda a qualidade da água - “fica barrenta”).
- Alta densidade demográfica, comunidade bastante populosa
- A população sentia segurança em viver lá antes da tragédia.
- Houveram muitos impactos com a tragédia-crime: perdas humanas, perdas materiais, desemprego, prejuízos financeiros, traumas…
- A escola de Juquehy foi afetada e até agora não voltou ao normal.
- Moradores relatam medo e dificuldade de dormir quando chove.
- Muitos adoecimentos (viroses, coceiras, infecções, dengue…)
- Tem obras sendo feitas na região: contenção de encostas. Porém, moradores relatam mudança no curso d’água que passou a afetar casas que antes não eram afetadas.
- Muitas pessoas retornaram para casas em risco, e muitas pessoas passaram a morar lá pelos preços baixos de aluguel. (Próximo ao Escadão)
- Moradoras relatam solidariedade da vizinhança e cuidado de umas às outras.
	Através dessas entrevistas foi possível notar que todos relatam a necessidade de moradia digna para se sentirem mais seguros diante às chuvas. Um ponto comum com outras comunidades é a piora das condições de vida da maioria das pessoas após a tragédia-crime, desde questões financeiras até em relação à saúde física e mental. Consideramos de grande necessidade a luta por moradia e aceso à direitos pela população atingida, e a capacitação das comunidades para conviverem com as ameaças e riscos socioambientais.</t>
  </si>
  <si>
    <t>https://drive.google.com/open?id=1zLC626ZyaMKv-GLFCY6w_4KOcjZDmLEM, https://drive.google.com/open?id=1Bm5ZUeezzc7f7HMuWKOMqfXvUAdGq7I4, https://drive.google.com/open?id=11tQZ5-EqSu40zJxukkVp2YfxDws4oowQ, https://drive.google.com/open?id=1RFWeY--f2Uoug9y1svBR7D1c_ZXyszUT, https://drive.google.com/open?id=1W_K9i8GDZEzbxTbSRBlDHvk_jztLpw5e</t>
  </si>
  <si>
    <t>https://drive.google.com/open?id=1gRh_4fIStcovsT7i0XK7_g30YVvzwidG</t>
  </si>
  <si>
    <t>YY096</t>
  </si>
  <si>
    <t>Toque-Toque Grande</t>
  </si>
  <si>
    <t>Toque-Toque Grande, Toque-Toque Pequeno</t>
  </si>
  <si>
    <t>Em 15 de março de 2024, a equipe dividiu-se pela manhã para visitar a praia de Toque-Toque Grande, com a participação de uma Educadora Apoiadora e um representante da sociedade civil da Costa Sul de São Sebastião (Toque-Toque Pequeno). Na região, o principal desastre foi causado pela tromba d’água da cachoeira, afetando comunidades próximas à praia. Durante as visitas, moradores relataram que a água chegou a atingir 1,5 metro de altura em suas residências, expressando frustração com a falta de apoio das políticas públicas mesmo após um ano da tragédia. Em uma casa, uma passagem improvisada com tábuas substituía a ponte ainda não reconstruída. Outra residência enfrentava riscos de deslizamento, com a varanda em estado precário. Uma entrevista por telefone revelou a perda de animais de estimação após o desabamento da casa durante o desastre. A comunidade destacou sua identidade caiçara e lamentou a falta de infraestrutura, segurança e serviços de saúde adequados, além dos constantes problemas com água e eletricidade. Doações solidárias foram mencionadas como um sinal de união comunitária, porém muitos ainda sofrem com a perda de seus bens e a falta de assistência. Ruas danificadas, necessidade de saneamento básico, drenagem, muro de contenção e reforço do leito do rio foram citados como prioridades. A sensação de negligência por parte das autoridades foi destacada, assim como o impacto na pesca, na vida dos animais domésticos e na necessidade de treinamento de evacuação. Projetos como a reforma das casas tradicionais dos moradores foram mencionados como potenciais soluções para reconstruir a comunidade.</t>
  </si>
  <si>
    <t>https://drive.google.com/open?id=12lnGUv0dERcFiN4LAVruOnQn_lfNgiTS, https://drive.google.com/open?id=194TqjenjSwP6mRYqaFpT-Nhvhh5vppxz, https://drive.google.com/open?id=1OeoELk9MfE9O6BcXFZkDbWd3FBS6Hy7R, https://drive.google.com/open?id=1lN4cwgymY1WbPvZNKQf7MoCSYcmQKAen, https://drive.google.com/open?id=1V-kGL8eU7SNoAnEP-htTR5kSz0yByODf</t>
  </si>
  <si>
    <t>https://drive.google.com/open?id=1dAdubqX9kdi2BawnxYUjVVPO16K-ambs</t>
  </si>
  <si>
    <t>YY097</t>
  </si>
  <si>
    <t>No dia 15 de março de 2024, uma equipe dividiu-se pela manhã para visitar a praia de Toque-Toque Pequeno, na Costa Sul de São Sebastião, com a presença de uma Educadora Apoiadora e um representante da sociedade civil local. Durante a visita, uma família caiçara foi entrevistada, destacando a presença de uma fenda perigosa próxima à sua casa, monitorada pela defesa civil devido ao risco iminente. Durante o desastre anterior, ficaram isolados sem energia elétrica ou sinal de celular por quatro dias, e até hoje enfrentam frequentes quedas de energia. Problemas recorrentes incluem ruas destruídas, especulação imobiliária descontrolada e alagamentos que sujam a água, além da necessidade urgente de reparos na infraestrutura, como a ponte danificada. A comunidade destaca a importância do treinamento de evacuação fornecido pela defesa civil e agradece por doações como cestas básicas e água. A interrupção da pesca devido à contaminação das praias também é uma preocupação, assim como a necessidade de saneamento básico, já que a maioria das casas possui fossas sépticas.</t>
  </si>
  <si>
    <t>https://drive.google.com/open?id=1kZ_KaBzexBXx41GRhRw7U-cZfFM3YCqT, https://drive.google.com/open?id=1vGjaMgmLDnI3hvKo97ApvwFlQF1C_iq7</t>
  </si>
  <si>
    <t>https://drive.google.com/open?id=1m_yIlV-UXTijR-scVp3mALUr90DVbxp-</t>
  </si>
  <si>
    <t>YY098</t>
  </si>
  <si>
    <t>Escritório de Advocacia - região central de Ubatuba</t>
  </si>
  <si>
    <t xml:space="preserve">Objetivo:
Tomar ciência dos processos ambientas em andamento na comunidade junto à advogada da comunitária Neli. E conhecer o cenário jurídico do Prumirim.
A reunião teve início com a apresentação do OTSS, Projeto Redes, Projeto Povos e FCT como forma a contextualizar a articulação da equipe para a conversa. Na sequência apresentamos as dúvidas sobre o processo ambiental da Neli, Praia do Léo, e a atual conjuntura de compra e venda de áreas próximas e a iniciativa de pedido de TAUS Coletivo, para Neli e Rancho de Pesca regularizados atualmente.
Em sua fala a advogada Patrícia da Silva Santos informou que o processo ambiental já está finalizado, a Neli foi denunciada por um turista em 2011, devido a ocupação de uma área que não é mais utilizada há muitos anos, a compensação ambiental está revertida para trabalhos comunitários e a multa já foi paga. Informou que atualmente todos os ranchos de pesca estão regularizados, porém essa regularização foi uma iniciativa sem continuidade que foi embalada pela parceria entre a Prefeitura e a SPU, e que não é mais possível ser feita para outros ranchos em outras praias. Portanto, a iniciativa do TAUS foi bem recebida e disponibilizado apoio jurídico, se necessário. 
O advogado Claudinei Jerônimo dos Santos, Dinho, esposo da advogada Patrícia e pertencente à comunidade do Prumirim, contextualizou também os ranchos de pesca do Prumirim, que ainda não possuem documentação, e que vivenciam o desafio de não aceitarem o modo coletivo de regularização. Além disso foi citada a situação dos quiosques que tem ordem de demolição, e que estão articulando a participação no Projeto Orla para que possam se manter na praia. O que para a equipe ainda é um cenário incerto, pois poucas informações sobre o Projeto Orla são compartilhadas nos Conselhos e frentes de atuação, ou seja, algo a ser buscado e explorado como forma de orientação às comunidades tradicionais.
Com a apresentação da Cartografia Social realizada foi solicitada a publicação do Povos – Norte 2 Ubatuba e a ser fornecida a árvore genealógica da comunidade do Prumirim como forma de proteção do território, visto que está sofrendo uma segunda etapa temporal de especulação imobiliária e ocupação econômica das áreas da praia, da Ilha do Prumirim, da Cachoeira e, que pode afetar também a Praia do Leo, descaracterizando ainda mais a comunidade. 
</t>
  </si>
  <si>
    <t>https://drive.google.com/open?id=1ayNzW7MhnBrFmqgkmFw_wwoij0J4SkyE, https://drive.google.com/open?id=183VRrMeg9Xz1nuOlfcMY0vmCmpoowpyc, https://drive.google.com/open?id=146EFsZ2IdUDtnfY7aet93tbrI8XssMqc</t>
  </si>
  <si>
    <t>https://drive.google.com/open?id=1WKYQ2z_l2iby1VEMmzNSHtsm8zSTLmh2</t>
  </si>
  <si>
    <t>YY099</t>
  </si>
  <si>
    <t>Praia Grande do Bonete, Ubatuba-SP</t>
  </si>
  <si>
    <t>Praia Grande do Bonete</t>
  </si>
  <si>
    <t xml:space="preserve">Entre os dias 11 e 15 de março, o educador mobilizador Marcos Vinícius fez uma série de Visitas de Convivência em 05 comunidades diferentes com a proposta de ajudar a fortalecer a colheita da juçara, que se encontra na época, como colher os cocos do palmito juçara para processar e gerar a poupa para a sua comercialização, ampliando a possibilidade de oferta e geração de renda para as comunidades tradicionais.
Essa série de atividades nas comunidades foi importante para rearticular a retomada das ações das roças de agroecologia nas comunidades. No dia 15, o educador Marcos Vinícius, que também é militante da frente de agroecologia do FCT, esteve na Praia Grande do Bonete, em Ubatuba-SP, conversando com lideranças da comunidade para incentivar o processo de produção, bem como se colocou à disposição para contribuir com a comercialização conjunta das comunidades, visando parte dessa produção ser comercialização durante o EITS - Encontro Internacional de Territórios e Saberes, que ocorrerá em Paraty-RJ, entre os dias 09 e 13 de setembro.
Vale lembrar que esse processo está sendo acompanhado por um técnico que compõe a equipe da Incubadora de Tecnologias Sociais do OTSS, que fora designado para acompanhar essas agendas nas comunidades; sendo este processo fruto de duas articulações centrais: com a AARJ - Articulação de Agroecologia do Rio de Janeiro, conforme seminário realizado na cidade de Nova Friburgo-RJ, no final de fevereiro, e do projeto chamado protagonismo juvenil, realizado em 2005, no processo de fortalecimento das comunidades quilombolas e a promoção da palmeira. Este projeto tinha o intuído de fortalecer e estimular os protagonismos de jovens e o fortalecimento da palmeira juçara. O projeto atuou em 5 comunidades quilombolas: Quilombos do Bracuí, Campinho, Cabral, Camburi e Fazenda. Muitos desses jovens que fizeram parte do projeto em 2005, estão de frente as lutas das suas comunidades e do FCT, principalmente trabalhando com a juçara.
</t>
  </si>
  <si>
    <t>https://drive.google.com/open?id=1d4vskb0qzO9pBSPqpbJg4oXFEjcIGEBP</t>
  </si>
  <si>
    <t>BC12</t>
  </si>
  <si>
    <t xml:space="preserve">Fazenda Marinha </t>
  </si>
  <si>
    <t xml:space="preserve">Praia de Jaconema e Praia de Matariz, Ilha Grande. </t>
  </si>
  <si>
    <t>Ilha Grande Leste (MT-RJ3)</t>
  </si>
  <si>
    <t>Enseada das Estrelas - Saco do Céu, Enseada do Abraão, Freguesia de Santana, Matariz, Vila de Dois Rios</t>
  </si>
  <si>
    <t xml:space="preserve">1) Conhecer a experiência de Maricultura na Praia de Jaconema e as futuras instalações de um Laboratório de Larvicultura e criação de peixes na Praia de Matariza, ambos em lha Grande. 
2) Fortalecer o projeto de Turismo de Base Comunitária (TBC) da Associação de Moradores e Pescadores da Enseada das Estrelas (AMPEE) 
3) Promover intercâmbios entre Associações de Moradores da Ilha Grande e do continente. </t>
  </si>
  <si>
    <t>https://drive.google.com/open?id=1hpn_Jh-HONIr9ryoOWnK1mgJb5jE86SK</t>
  </si>
  <si>
    <t>https://drive.google.com/open?id=1zaUDQAzBkNlBNXLKVk2CGez8d0NGGNa-</t>
  </si>
  <si>
    <t>YY100</t>
  </si>
  <si>
    <t>Rua: Hilarião Crisolo de Matos, Boiçucanga (Barra), São Sebastião - SP</t>
  </si>
  <si>
    <t>Barra do Sahy, Barra do Una, Boiçucanga, Camburi (São Sebastião), Ilha do Monte de Trigo, Juquehy, Maresias (São Sebastião), Paúba, Toque-Toque Pequeno</t>
  </si>
  <si>
    <t>No dia 16 de Março participamos da tradicional e anual Festa Caiçara, promovida pela Associação de Pescadores de Boiçucanga, onde houveram diversas manifestações culturais caiçaras, como o fandango, músicas, exposição e venda de artesanatos, contação de histórias, carapau assado na brasa, etc. 
A festa foi bastante tradicional e bonita, e contou com a presença de pessoas de diferentes bairros do município, e promoveu maior aproximação do projeto com as comunidades.</t>
  </si>
  <si>
    <t>https://drive.google.com/open?id=1DFdUpy2m_qe_ZVwEAKeGV5X69Q_uP7x4, https://drive.google.com/open?id=14emq7P1kDxQSrfSZwmSRge5XLGhQLjZC, https://drive.google.com/open?id=1T3crzW71-mrSYVyvvli2dz4x8i4W64bb, https://drive.google.com/open?id=1X1W7wjY2gzjc-t5qvSkTACmdRRCDMvMs, https://drive.google.com/open?id=1aNh0J50DOxjEn7vMyxgwb2o-nMdQ3-Kl</t>
  </si>
  <si>
    <t>https://drive.google.com/open?id=1mmd1gcQF0Q6btScAJ5-e5DgA1ysfL3Dh</t>
  </si>
  <si>
    <t>YY101</t>
  </si>
  <si>
    <t xml:space="preserve">Contextualização e justificativa de participação:
“O Plano Estadual de Gerenciamento Costeiro (GERCO) por meio da Lei Estadual nº 10.019/1998, tem como objetivo a sustentabilidade, por meio da compatibilização dos aspectos ecológicos, econômicos e sociais, e a qualidade de vida das populações locais. Para este fim, a zona costeira foi dividida em quatro setores, estabelecidos de acordo com características socioambientais. Três desses setores são defrontantes com o mar: Litoral Norte, Baixada Santista e Complexo Estuarino-Lagunar de Iguape e Cananeia. Já o setor costeiro do Vale do Ribeira, embora não seja defrontante com o mar, tem seu território influenciando a dinâmica costeira”.
A Secretaria de Meio Ambiente, Infraestrutura e Logística coordena a implementação, articulação e monitoramento dos instrumentos previstos no Gerenciamento Costeiro. Rosa Maria Mancini (PhD) é a assessora do Gerenciamento Costeiro – GERCO pela Coordenadoria de Planejamento Ambiental – CPLA na Secretaria de Meio Ambiente, Infraestrutura e Logística Governo Estadual de São Paulo
Início – 28/02/2024 e 18/03/2024
A reunião do Gerenciamento Costeiro teve início às 10hs no dia 28 de fevereiro de maneira virtual, a pauta principal foi a apresentação dos representantes da sociedade civil, coordenada Paulo André Cunha para que possam em conjunto alinhar sua atuação para o biênio e indicar aquele que os representará na coordenação do GS GERCO LN, apresentação que será feita no dia 06/03 na plenária em São Sebastião.
Durante o encontro foram destacadas iniciativas importantes como o melhor entendimento por parte da sociedade civil e geral e das comunidades tradicionais do território sobre a função do GERCO e como a participação e o bom entendimento pode contribuir para ações de gerenciamento costeiro marinho, pesca e outras regulações que interferem e fazem parte do dia a dia da população do Litoral Norte.
A cartilha do Plano de Gestão foi encaminhada para que todos se empoderem do conhecimento, pois as discussões serão iniciadas após a realização da plenária já agendada.
Na ocasião também foi realizada a aprovação da Ata de Reunião realizada em 14 de dezembro de 2023, que foi recebida por todos os representantes para leitura prévia.
É importante ressaltar que o Plano de Ação e Gestão é um instrumento de gestão costeira espe¬cífico do Estado de São Paulo, na esfera federal o Plano de Ação Federal da Zona Costeira, está previsto no Decreto Federal nº 5.300/2004. 
A Lei Estadual nº 10.019/1998, que institui o Plano Estadual de Geren¬ciamento Costeiro, prevê dentre seus instrumentos o Plano de Ação e Gestão e o define como “o conjunto de projetos setoriais integrados e compatibilizados com as diretrizes estabelecidas no zoneamento eco¬lógico econômico, elaborado por Grupo de Coordenação composto pelo Estado, Município e a Sociedade Civil organizada”.2 
Em seu Artigo 13, a Lei Estadual nº 10.019/1988, quando trata do Zo¬neamento Ecológico-Econômico Costeiro (ZEEC), indica o PA&amp;G como instrumento para o alcance das metas de desenvolvimento socioeconô¬mico e de proteção ambiental estabelecidas no zoneamento, que de¬vem estar integradas e compatibilizadas com os planos diretores regio¬nais e municipais e, na ausência destes, com as leis municipais de uso e ocupação do solo. No Decreto Estadual nº 62.913/2017, artigo 74, esse aspecto é reforçado, atribuindo ao PA&amp;G o poder de definir as ações que levam ao atendimento das metas para cada zona e subzona.
No dia 18/03 foi realizada a reunião online da Câmara Técnica de Assuntos Estratégicos, da qual fazemos parte. Nessa oportunidade foi sugerida pela equipe Redes uma Ação Formativa Agrupada para apoiar e ampliar o entendimento das Comunidades Tradicionais sobre o GERCO e como a participação de todas é importante para que possam protagonizar a gestão costeira e marinha de acordo com seu modo de vida e a legislação vigente. A proposta foi prontamente aceita.
</t>
  </si>
  <si>
    <t>https://drive.google.com/open?id=1FiejVFLrXXXg3-apnYkXdyX5MD-WqHDr, https://drive.google.com/open?id=1brOIhXmMeAp3XNTNAuQEjMy-2TaED34N, https://drive.google.com/open?id=1jGOCKA_RZrSl_HbVT6nQdTVJt5al_W71, https://drive.google.com/open?id=15mn-eB991HA6dSo9VBG1kWKPTss-7Rt9, https://drive.google.com/open?id=1bh09oltRZ1bsReuc9tnKu8freQ4Yw3Gd</t>
  </si>
  <si>
    <t>https://drive.google.com/open?id=1r2cWQXjjaArAKOORh_SOYIvMeSjvEB_5</t>
  </si>
  <si>
    <t>YY102</t>
  </si>
  <si>
    <t>Remoto, Google meet</t>
  </si>
  <si>
    <t xml:space="preserve">A reunião foi solicitada para apresentação do Plano de Ação do Monitoramento Ambiental Comunitário a ser apresentado para a comunidade da Baía do Araçá. De forma geral, o monitoramento ambiental comunitário deve servir como ferramenta de defesa e gestão territorial, organizando o recolhimento de denúncias dos impactos dos empreendimentos da região. O Plano requer elaboração de um canal direcionado de recolhimento das denúncias, para isso, foi discutido sobre a possibilidade de ter apoio da sexta camarata temática do Ministério Público Federal, por se tratar da violação de diretos básicos de comunidade e tradicional. </t>
  </si>
  <si>
    <r>
      <rPr>
        <u/>
        <sz val="11"/>
        <color rgb="FF1155CC"/>
        <rFont val="Calibri"/>
        <family val="2"/>
      </rPr>
      <t>https://drive.google.com/drive/folders/1x0ML0DDk5DA7pt66U4d-o2PoZdjXHRUd?usp=sharing</t>
    </r>
    <r>
      <rPr>
        <sz val="11"/>
        <color theme="1"/>
        <rFont val="Calibri"/>
        <family val="2"/>
      </rPr>
      <t>;</t>
    </r>
  </si>
  <si>
    <t>YY103</t>
  </si>
  <si>
    <t>PESM- Núcleo Picinguaba- Centro de Visitantes</t>
  </si>
  <si>
    <t xml:space="preserve">Ação Civil Publica , ajuizada pela Defensoria Publica do Estado de São Paulo e da União , Ministério Publico federal no interesse da Associação do Quilombo da Fazenda no qual se pleiteia a titulação do quilombo e a recategorização de parte do Parque Estadual da Serra do Mar Núcleo Picinguaba em situação de sobreposição ao território tradicional quilombola, após acordo assinado pelas partes seguem os trabalhos a ser realizado por cada órgão, nesse dia o quilombo da fazenda recebeu a visita técnica do ITESP para apresentar o planejamento do trabalho de Georreferenciamento da área solicitada pela Associação, participei dessa reunião a pedido da D. Laura moradora do quilombo. </t>
  </si>
  <si>
    <t>https://drive.google.com/open?id=1wvl41ge0iBpt6s65NHyOAjpWBCUE47XK, https://drive.google.com/open?id=1EEcF9_1TUc4vf_gY9I_-9mED-ekUR5uC</t>
  </si>
  <si>
    <t>YY104</t>
  </si>
  <si>
    <t>Pontal Ilha do Araujo</t>
  </si>
  <si>
    <t xml:space="preserve">A reunião de Comissão de Base  foi realizada na localidade do Pontal na Ilha do Araújo.
A reunião começo com apresentação do resultado da caracterização e da cartografia social do projeto povos. Foi falado sobre o processo de construção do projeto, de cada etapa dele dos mapas. Os comunitários salientaram a importância dos nomes tradicionais das localidades da ilha. Por exemplo: Praia do Francês na verdade se chama Praia do Juruba.
Com isso foi discutido como o documento produzido pode ser importante como uma ferramenta de garantia de direitos humanos e das comunidades tradicionais. Com isso os comunitários pediram ajuda na articulação de de um dia da defensoria no território para resolver questões de acesso a justiça para a comunidade e comunitários. Outro assunto abordado foi conflitos de pescadores artesanais e comunitários caiçaras que trabalham com o Turismos com a algicultura na Ilha do Araújo. Segundo os comunitários, as algiculturas tem atrapalhado a pesca artesanal e o turismo pois tem sido impedidos de irem as áreas aonde estão implementadas as algiculturas, e também o empreendimento cresceu demais, impossibilitando o uso de areas tradicionais da pesca artesanal, principalmente a pesca com canoa. Com isso convidamos os comunitários para a Ação Formativa que esta sendo construída para a Ilha do Algodão no final de Abril.
</t>
  </si>
  <si>
    <t>https://drive.google.com/open?id=1_yRzMSco0ei607LLBJeIJQe5rwdS_QS3, https://drive.google.com/open?id=10pKRV9xXJ144Y047ykrbJu5EgpMGtri7, https://drive.google.com/open?id=14Je-tJRnSGXlgobehiWdOofvlM6_2TEa, https://drive.google.com/open?id=1Lehf3zHBUGH6I2gtiGDPyChMfWySk2aR</t>
  </si>
  <si>
    <t>YY105</t>
  </si>
  <si>
    <t xml:space="preserve">Reunião começou com uma apresentação da proposta dos 8 cursos a partir da indicação do Plano de Trabalho e indicativo do Saneamento Básico como um dos temas centrais dos 8 cursos. Foi passado também informações sobre a metodologia, carga horária e prazo para realização dos cursos, com destaque para pedagogia da alternância enquanto instrumento da educação popular na atuação com povos e comunidades tradicionais, essa metodologia tem como intenção garantir a socialização do conhecimento do curso para o conjunto das comunidades participantes, evitando o isolamento dos temas assim como dos territórios. 
</t>
  </si>
  <si>
    <t>BC13</t>
  </si>
  <si>
    <t>AFA - Rede Comunitária de Educação Diferenciada</t>
  </si>
  <si>
    <t>Sede do OTSS - Rua Saíras, n° 163 - Caborê - Paraty-RJ</t>
  </si>
  <si>
    <t>Norte de Ubatuba (MT-IE2), Centro e Sul de Paraty (MT-IE3), Costeira (Paraty) (MT-IE5), Angra/Conceição de Jacareí (MT-RJ2), Ilha Grande Leste (MT-RJ3), Ilha Grande Oeste  (MT-RJ4), Mangaratiba (MT-RJ5)</t>
  </si>
  <si>
    <t>Aventureiro, Centro - Pontal/Chácara (Paraty), Centro de Mangaratiba (Junqueira a Praia do Saco), Enseada das Estrelas - Saco do Céu, Ilha de Itacuruçá, Ilha de Jaguanum, Paraty-Mirim, Prumirim, Quilombo da Marambaia</t>
  </si>
  <si>
    <t>Reorganizar os coletivos de educação diferenciada dos 05 municípios: Mangaratiba, Angra dos Reis, Paraty, Ubatuba e Ilhabela;
Auxiliar o processo de restruturação da frente de educação diferenciada do FCT;
Consolidar proposta para atuação nas discussões referentes ao PME - Plano Municipal de Educação</t>
  </si>
  <si>
    <t>https://drive.google.com/open?id=1TYDV6c64sa0C_pERjEfYYv-Vwrfbd6Id</t>
  </si>
  <si>
    <t>https://drive.google.com/open?id=1600wvyf1iW0b4DQmzE0ToJPprw34Sprt</t>
  </si>
  <si>
    <t>YY106</t>
  </si>
  <si>
    <t xml:space="preserve">Auditório da APA Cairuçu - Paraty </t>
  </si>
  <si>
    <t>Picinguaba, Praia do Sono, Outras (informar na especificação do público)</t>
  </si>
  <si>
    <t xml:space="preserve">A oficina “Roteiro Caiçara: Nos caminhos de Paraty” foi realizada pela Reserva da Biosfera, a qual está executando um projeto de recurso da FUNBIO que abrange nove comunidades da Reserva da Juatinga. Comunidades que são do FCT, que estão em articulação e contato e que também fazem parte do Projeto Redes. 
O FCT foi convidado para participar dessa oficina e a coordenação da Rede Nhandereko, junto com a assessoria da ITS e com militantes do FCT compareceram na atividade. 
O objetivo foi apresentar o FCT, a Rede Nhandereko de TBC e colocar que a Rede Nhandereko está disponível e aberta ao diálogo para com as comunidades e também para o projeto. </t>
  </si>
  <si>
    <t>https://drive.google.com/open?id=1GF9XBQJGQjXEuANM92KdC_sv_9Mzd3c7, https://drive.google.com/open?id=1nN5wC_clTfrlQZ91LJUV76uGeZAkJ20w</t>
  </si>
  <si>
    <t>https://drive.google.com/open?id=1o5j_l-LCsvW6UCdMi1JMgA_ku9z8NaNS</t>
  </si>
  <si>
    <t>YY107</t>
  </si>
  <si>
    <t xml:space="preserve">Reunião começou com uma apresentação da proposta dos 8 cursos a partir da indicação do Plano de Trabalho e indicativo dos temas de Saneamento, Turismo de Base Comunitária, Saúde e Cultura Tradicional e Pesca Artesanal e Gestão Costeira e Marinha como propostas dos 8 cursos que dialogam com as ações da Incubadora. Foi passado também informações sobre a metodologia, carga horária e prazo para realização dos cursos, com destaque para pedagogia da alternância enquanto instrumento da educação popular na atuação com povos e comunidades tradicionais, essa metodologia tem como intenção garantir a socialização do conhecimento do curso para o conjunto das comunidades participantes, evitando o isolamento dos temas assim como dos territórios. </t>
  </si>
  <si>
    <r>
      <rPr>
        <u/>
        <sz val="11"/>
        <color rgb="FF1155CC"/>
        <rFont val="Calibri"/>
        <family val="2"/>
      </rPr>
      <t>https://drive.google.com/drive/folders/1HxHHnseXRanKWLRUFngz7WPSRH4_QeoG?usp=sharing</t>
    </r>
    <r>
      <rPr>
        <sz val="11"/>
        <rFont val="Calibri"/>
        <family val="2"/>
      </rPr>
      <t>;</t>
    </r>
  </si>
  <si>
    <t>YY108</t>
  </si>
  <si>
    <t>Casa de Farinha - Quilombo da Fazenda</t>
  </si>
  <si>
    <t xml:space="preserve">A estratégia de participação foi a de aprofundamento nas temáticas prioritárias da comunidade Quilombo da Fazenda dentro dos Eixos Temáticos da Conferência dos Povos Originários e Comunidades Tradicionais de Ubatuba. PE importante ressaltar que em atividades anteriores desta ação coletiva já foi possível visualizar a composição do Conselho dos Povos Originários e Comunidades Tradicionais de Ubatuba e do Conselho Quilombola como espaço para discussões e tomadas de decisão relacionadas a nível municipal.
Observou-se que a Educação Diferenciada, a autonomia na gestão de suas atividades tradicionais como turismo, agroecologia e pesca artesanal foram temáticas elencadas como prioritárias, pois é necessário obter autorizações. 
A necessidade de atendimento de qualidade no Posto de Saúde e na Escola, para a infraestrutura, que é de responsabilidade pública foi indicado e iniciou-se uma discussão sobre a responsabilidade municipal ou estadual devido ao processo de titulação a ser recebida pela comunidade e a conquista do TAUS. O tema ficou a ser pesquisado para posterior esclarecimento.
Na oportunidade, com a articulação da equipe com as lideranças presentes, ficou agendada a reunião da Comissão de Base para o dia 09 de abril às 18hs na escola do Quilombo da Fazenda.
</t>
  </si>
  <si>
    <t>https://drive.google.com/open?id=1aOAEl81gWah_arPiFr96ADlM2eIP2i9W, https://drive.google.com/open?id=1YW9Lb9l4EMj8O5K1SSBZm4oOGyf5UI04, https://drive.google.com/open?id=1g9Xf-x1Fec5NEFvrs7Y6aHMk08vsdA3h, https://drive.google.com/open?id=1HhgdCzjaoJCUKINM3bPgXxDP742iR_XL, https://drive.google.com/open?id=1T26v1Y--fFTgv5oi22un2Xh72Wtqnmwv</t>
  </si>
  <si>
    <t>https://drive.google.com/open?id=1lfZeL76noOYPmUztdFdKiDWIAfnc3GPW</t>
  </si>
  <si>
    <t>YY109</t>
  </si>
  <si>
    <t>Rua Capitão Luiz Soares, 37. Centro, São Sebastião.</t>
  </si>
  <si>
    <t>Araçá, Barra do Sahy, Boiçucanga, Juquehy</t>
  </si>
  <si>
    <t>O governo municipal da cidade de São Sebastião tem um projeto em andamento de desapropriação de 29 casas na Baía do Araçá. Essa desapropriação ataca diretamente pescadores e pescadoras artesanais, caiçaras e moradores de gerações desse lugar. Umm projeto que visa o lucro e o pagamento de comunidades tradicionais. Dessa forma, a comunidade do Araçá com o apoio de outras comunidades e grupos, foi até a Câmara Municipal pedir apoio e a barragem desse projeto higienista.</t>
  </si>
  <si>
    <t>https://drive.google.com/open?id=1XXJiHh3PMCbIDw8YO_domUPQMrAwXfgJ</t>
  </si>
  <si>
    <t>YY110</t>
  </si>
  <si>
    <t>Câmara de Vereadores de São Sebastião</t>
  </si>
  <si>
    <t>Araçá, Barra do Sahy, Boiçucanga, Toque-Toque Pequeno</t>
  </si>
  <si>
    <t xml:space="preserve">A presença dos atingidos na câmara de vereadores se deu em protesto ao suposto programa de incentivo a desocupação de orla apresentado pelo prefeito no dia 11 do mesmo mês. Para que a prefeitura tenha autorização para remoção de terrenos em área de marinha foi elaborado um projeto de lei que possibilita autorização da SPU para tal. O projeto de lei, segundo os advogados voluntários envolvidos no processo (André Lopes da CJSA e Alex Pinheiro, assessor do Vereador Pixoxó) é inconstitucional e fere o direito das comunidades tradicionais. Os comunitários do Araçá fizeram mobilização para participação de munícipes de outros bairros em apoio a eles. O Projeto Redes cedeu apoio do transporte para comparecimento na câmara. Foi disparado spray de pimenta na população participante, atingindo crianças, idosos e pessoas com doenças respiratórias, que tiveram que ser retiradas do local pelo SAMU. Houve diálogo entre a comunidade e os vereador para pressionados contra o PL, mas a mesma foi retirada de pauta. </t>
  </si>
  <si>
    <t>YY111</t>
  </si>
  <si>
    <t xml:space="preserve"> Restaurante Alvorada</t>
  </si>
  <si>
    <t>Enseada das Estrelas - Praia de Fora, Enseada das Estrelas - Saco do Céu, Freguesia de Santana</t>
  </si>
  <si>
    <t xml:space="preserve">A reunião teve início às 19:00 no Restaurante da Alvorada. Foram entregues os materiais para os participantes. Houve pouca participação dos pescadores, mas contamos com a presença de 1 pescador e 2 marisqueiras, além da presidente da AMPEE. A reunião foi muito produtiva, debatemos sobre os encaminhamentos da partilha de pesca como construção de um mercado comunitário (com artesanato da comunidade, cozinha comunitária e máquina de gelo) somente possível com a conquista de um terreno para a associação; normas de circulação de barcos e os impactos ambientais sociais e econômicos advindos da alta velocidade de embarcações no Saco do Céu que é um berço marinho; conversamos sobre como baratear o diesel para os pescadores; sobre regularização da agricultura familiar e a autorização para a retirada da árvore Guapurubu; e sobre a realização de um Festival de Pescado e Frutos do Mar com apoio da Campanha Territórios Vivos para o meio deste ano; foi avaliado que o projeto de TBC está caminhando na comunidade; por fim, houve relatos dos comunitários presentes sobre a grilagem de terras e a denúncia de poluição advinda de um restaurante no mar, causados pela mesma pessoa.  </t>
  </si>
  <si>
    <t>https://drive.google.com/open?id=176ULc55uvAvJtXwZapFf_JXkO7BNR0HA</t>
  </si>
  <si>
    <t>https://drive.google.com/open?id=1DQ3utK1-M0Lk5xlLsPOtEvLa7bi2lWar</t>
  </si>
  <si>
    <t>YY112</t>
  </si>
  <si>
    <t>Ligação via WhatsApp</t>
  </si>
  <si>
    <t>São Francisco</t>
  </si>
  <si>
    <t>Diálogo para aproximação com um pescador do São Francisco para articular uma reunião com os poucos pescadores que resistem na prática da pesca artesanal na comunidade. Foi um momento de apresentação do Redes e escuta ativa das demandas e contexto atual.</t>
  </si>
  <si>
    <t>https://drive.google.com/open?id=1vi2iEkzqqYadTWi-kItmieI1meNxlTU0</t>
  </si>
  <si>
    <t>YY113</t>
  </si>
  <si>
    <t>Justiça Socioambiental, Governança e Gestão do Território, Educação Diferenciada e Popular, Economia Solidária</t>
  </si>
  <si>
    <t>Resid^ncia de Comunitário</t>
  </si>
  <si>
    <t xml:space="preserve">Objetivo:
Apresentação das temáticas do Projeto Redes nas Comunidades: Rede de Formação Socioambiental, 8 Cursos, Automonitoramento da Rede Boieira e Coletivo de Educação Diferenciada.
Conversa da equipe Reginaldo e Luciana, com duas lideranças da Almada, Edinho e Chico. Iniciamos com contextualização da Rede Boieira, com o histórico de utilização da técnica de pesca pelos pescadores artesanais e os entraves identificados em reunião da APA Marinha do Litoral Norte, com apresentação de estudos de que o Emalhe de fundo e de superfície, erroneamente identificada como técnicas da pesca artesanal: Redes de Pesca, a Rede Boeira, capturam cetáceos e impactam a fauna marinha. Chico descreveu todo o processo de articulação para que fosse aprovada temporariamente, e que por meio do automonitoramento dos pescadores fosse comprovado que tal captura não ocorre significativamente na prática da pesca artesanal.
Tal conteúdo precisa ser compartilhado nas comunidades para mobilizar todos os pescadores artesanais das comunidades tradicionais fortaleçam o automonitoramento pra que tais dados sejam apresentados e que a continuidade de autorização da pesca seja permanente. Vale ressaltar que os dados serão sigilosos, assim como a identificação dos participantes.
O assunto seguinte foi a apresentação dos temas e subtemas dos outro cursos a serem realizados, apresentados materiais do primeiro curso a ser realizado Defensoras e Defensores dos Territórios Tradicionais. 
Com o objetivo de mobilização, a Rede de Formação e os 8 cursos serão apresentados no Planejamento do GT Pesca que será realizado na comunidade nos dias 04 e 05 de abril.
Como contribuição, Edinho sugeriu uma nova apresentação para os jovens da comunidade como forma de mobilizá-los a participarem mais ativamente das demandas da comunidade. Para isso ficou acordado uma nova sugestão de data, pois foi possível junto como comunitário identificar muitos jovens e mulheres que se interessariam pelos assuntos e com iniciativas latentes de se envolver nas formações.
Na oportunidade a equipe pediu apoio ao Chico para a mobilização da comunidade do Prumirim e o acompanhamento nas reuniões de Comissão de Base do Redes no período de mobilização.
</t>
  </si>
  <si>
    <t>https://drive.google.com/open?id=1i4GV_5HncAbhDQlcjbwXA93Tu5eT3t3j, https://drive.google.com/open?id=1Go0kRYKl6stjCH_TG_fYzA8ylZZJYDzY, https://drive.google.com/open?id=1vwwhG-MKrvwUibtj5izTYZzzTeHE_toM, https://drive.google.com/open?id=110PWAFBR1naYaJ3IgMv3rLN9xNXNkCGb, https://drive.google.com/open?id=1yO78HZqTx2FT-vGO4XjpxkQkDBoDgclS</t>
  </si>
  <si>
    <t>https://drive.google.com/open?id=1T8AViWDR2SbQhgA7iV7sJMoTMIlVnQ7V</t>
  </si>
  <si>
    <t>YY114</t>
  </si>
  <si>
    <t>Aldeia Guarani Araponga, Paraty / RJ</t>
  </si>
  <si>
    <t>Pouso da Cajaíba, São Gonçalo, Outras (informar na especificação do público)</t>
  </si>
  <si>
    <t>Foram inaugurados 5 banheiros com tratamento de escoto na Terra Indígena Araponga em Paraty (RJ). Foi feita a apresentação do projeto desde o início até o momento atual, uma conversa sobre saneamento ecológico e a visita aos banheiros. A aldeia agora conta com 5 banheiros individuais dentro das casas com tratamento de esgoto. A técnica utilizada foi a Bioete, uma micro estação de tratamento de esgoto de alta eficiência, fácil instalação e baixa manutenção. A Bioete não gera resíduos, portanto, não há necessidade de limpa fossa e não precisa de energia elétrica. O tratamento é realizado biologicamente: uma colônia de microorganismos faz a degradação e a descontaminação da matéria orgânica. A construção dos banheiros foi uma parceria entre o OTSS, FCT e o Comitê de Bacias da Baía da Ilha Grande.</t>
  </si>
  <si>
    <t>https://drive.google.com/open?id=1U8Tfe_bXij6w5HZGnO1dYtxHGFbAf9ek, https://drive.google.com/open?id=1yNsmgnmjkf9Aw3OXLRmCEKxgdDElsQU8, https://drive.google.com/open?id=1ctyepabrZPnxBxBUAqetSVUUEgVQg_c_, https://drive.google.com/open?id=1vhP2ZULY-84Rg7yTeDEX48TLjhcMoScg, https://drive.google.com/open?id=1JaGUiM-U0DCWYM7DyhJNHaPdS6LVbI48</t>
  </si>
  <si>
    <t>https://drive.google.com/open?id=1MkBVgsrlYfBWxzscqTlntI-GFVnhueDB</t>
  </si>
  <si>
    <t>YY115</t>
  </si>
  <si>
    <t xml:space="preserve"> Hotel Porto Real - Conceição de Jacareí, Mangaratiba - RJ</t>
  </si>
  <si>
    <t>Centro de Mangaratiba (Junqueira a Praia do Saco), Conceição de Jacareí, Ilha de Itacuruçá, Ilha de Jaguanum, Muriqui, Praia do Sahy, Quilombo da Marambaia</t>
  </si>
  <si>
    <t>O Seminário contou com a participação de diversas autoridades femininas de destaque, incluindo a Delegada da Polícia Civil de Mangaratiba, a Comandante do Corpo de Bombeiros de Angra dos Reis, a Defensora Pública de Paraty, chefes de Gabinetes da Prefeitura, além de médicas, enfermeiras e mulheres que se destacam na defesa de seus territórios e direitos. Representantes dos povos quilombolas também estiveram presentes, como a Griô do Quilombo da Marambaia, Vânia Guerra, diretora Social da ARQIMAR (Associação dos Remanescentes Quilombolas da Marambaia), e a presidente da Associação do Quilombo de Santa Justina e Santa Isabel, Sra. Iosana Mathias.
Durante o evento, a equipe do Programa Arte Viva, coordenada pela Psicóloga Elisa Goulart, que atua no Hospital Municipal Vitor de Souza Breves (HMVSB) de Mangaratiba, apresentou o serviço prestado na sala Lilás, destinado a mulheres vítimas de violência física e/ou sexual. Esse serviço é caracterizado por um atendimento humanizado e sigiloso. Além disso, foi apresentado um índice de violência no território, destacando Muriqui como o bairro com maior incidência de violência contra a mulher em Mangaratiba.
Representando o Projeto Redes, Adriana Andrade e Lúcia Guirra, a convite da Coordenadora da Casa Rosa de Mangaratiba, Enfermeira Clarisse Antunes, compartilharam suas experiências. A parceria estabelecida visa fortalecer a Associação de Mulheres e Amigas de Mangaratiba, um movimento emergente dedicado ao fortalecimento e empoderamento das mulheres do território.</t>
  </si>
  <si>
    <t>https://drive.google.com/open?id=1DnmswdoYS9LPC8EsCvBVjXN0_0CE1-eh, https://drive.google.com/open?id=1aNX66EJBPnBt3qoQNJHv_UyIqWJJdgmZ</t>
  </si>
  <si>
    <t>WW27</t>
  </si>
  <si>
    <t xml:space="preserve">APRESENTAÇÃO DE INSTRUMENTO PARA APRIMORAMENTO DOS PLANOS DE AÇÃO COMUNITÁRIOS DO MT SP 02, COM VISUALIZAÇÃO DAS ATIVIDADES PROVISIONADAS NA PRIMEIRA VERSÃO DOS PLANOS DE AÇÃO POR COMUNIDADE ELABORADO PELA EQUIPE. </t>
  </si>
  <si>
    <t xml:space="preserve">Jorge repassa sobre contatos que têm realizado juntos as comunidades, destacando a proposta de articulação com uma escola para crianças e um pescador artesanal do São Franciso.   Maíra agradece a primeira versão do plano de ação entregue pela equipe que atendeu as orientações.   Fez um resgate do processo de revisão do PT fase II até o momento atual, reforçando a necessidade de aprimorar a notificação das atividades executadas.   Aponta como estratégia a divisão da equipe por dupla, Vanessa com Bianca e Jorge com Marina, sobretudo para as VCs.   Maíra faz apresentação da planilha que servirá como um instrumento para sistematizar os planos de ação.   Nara apresenta em linhas gerais, que estão previstas até o final do Projeto Redes fase II para o Mesoterritório SP, 324 Visitas de Convivência; 35 Ações Formativas Agrupadas; 24 reuniões com Núcleos de Acompanhamento; 24 Reuniões de Comissões de Base; 24 Reuniões de Comissões de Microterritório; 25 Reuniões de Comissão de Mesoterritório; 3 Reuniões de Comissões de Macroterritório; 4 Partilhas; além das reuniões de Articulação Institucional as quais serão garantidas sob demanda. Desse montante, o que compete ao MT SP 02 é o que Maíra apresentou no novo instrumento, o qual o layout é referenciado no modelo proposto pelo OTSS como um todo para os projetos.   Jorge se propõe a se debruçar em buscar contatos nas comunidades em que temos menor engajamento.   Marina disse que repassou para Ladsla do Porto Novo um curso sobre pescado que tiveram interesse em se inscrever, mas estão com dificuldades de efetuar a inscrição online. Marina propôs de ir no entreposto para realizar essas inscrições e está aguardando retorno da Presidente. Bianca e Jorge podem acompanhar. Sobre a ida para Tabatinga está à disposição.   Maíra propõe a divisão de duplas para atuação.   Jorge entrou em contato com Jaison que é escritor de contos e acha importante a presença de Vanessa. Sobre o TBC no Araçá, acha que Marina seria importante como dupla. Considera que seja interessante duplas mais fluidas.   Marina concorda com duplas por afinidade do tema.   Vanessa concorda e acha que é importante ir as pessoas de referência e por tema de interesse. Sobre Jaison que mora no Topo do Mundo, fora do território, como manter essa costura.   Jorge diz que Jaison expunha os trabalhos em Barequeçaba.   Maíra diz que pode ser pensando em partilha, ação formativa, outras coisas que extrapolem a comunidade que ele mora que não está no escopo de atuação do projeto.   Jorge diz que na Enseada tem um amigo que é do Psicoletores- atua com resíduos e pode ser uma pessoa para acionarmos para intercâmbios. Dialogou com ele e estava disponível para dialogar com a equipe.   Marina diz que convidou o Psicoletor para a atividade na Cocanha na sexta, que é um super parceiro.   Vanessa diz sobre a demanda de Jaison que é possível fazer um livreto de baixo custo, que pode avaliar com ele as possibilidades.   Maíra diz que podemos custear, mas é necessário associar a um produto do Redes.   Sobre registro das atividades, Maíra deixa nítido que educadores/as de base podem fazer seus próprios registros se quiserem, mas não é uma atribuição exclusiva para o cargo, que pode ser alinhado com as Educadoras Apoiadoras, mas é fundamental que haja a visibilidade de tudo que é realizado.   Foi registrado pelas coordenações que a comunidade do Araçá terá seu plano de ação aprimorado após agenda com coordenações do OTSS, FCT e equipe Redes, que ocorrerá no dia 02/04. </t>
  </si>
  <si>
    <t>https://drive.google.com/open?id=1uJT87zYmBIMvE-b14NV0dkvrWFnXexJp</t>
  </si>
  <si>
    <t>YY116</t>
  </si>
  <si>
    <t>APEMAM, Muriqui</t>
  </si>
  <si>
    <t>Muriqui</t>
  </si>
  <si>
    <t>Os comunitários presentes relataram a importância da Campanha "Territórios Vivos", especialmente pela significativa representatividade, uma vez que muitas das mulheres engajadas são líderes em seus territórios.
Foi discutida a renovação do quadro de presidência da Associação, conforme previsto no estatuto, com a eleição marcada para a segunda quinzena de abril. Renato informou que faria a divulgação à comunidade na primeira semana e aguardaria a formação das chapas para a eleição no final do mês. Também foram repassados os temas dos 8 cursos da rede de formação, despertando grande interesse, especialmente nos temas relacionados à Pesca e Educação. 
A Associação de Mulheres despertou interesse entre as mulheres locais, porém, as pescadoras alegaram falta de tempo para participar. Foi discutida a possibilidade de encontrar uma maneira de permitir a participação delas.
Foi estabelecido que a eleição para a nova presidência ocorrerá até 30 de abril, com uma reunião marcada para o dia 15 de abril para lançamento do edital de convocação. Renato expressou a expectativa de que três chapas concorram. Ficou acordado que após o dia 20 de abril, será realizada uma reunião com a comissão para fornecer apoio no que for necessário para o processo eleitoral.</t>
  </si>
  <si>
    <t>https://drive.google.com/open?id=1fBYOkqVdhhh4uvitrke_j9QaUt62xsx1, https://drive.google.com/open?id=1WpHMxVh1t-lcZEsMoSCKrMSPat6Bp6RO</t>
  </si>
  <si>
    <t>YY117</t>
  </si>
  <si>
    <t xml:space="preserve">Rua Marieta do Nascimento, casa 1,Praia Vermelha </t>
  </si>
  <si>
    <t xml:space="preserve">A atividade consistiu em um bate papo para avaliar como está sendo feito o monitoramento da pesca dentro do bloco de ilhas do Termo de Compromisso e como esses dados estão sendo coletados pelo ICMBio. A princípio a atividade seria com a presença de um analista da estação ecológica de Tamoios, mas que devido a um imprevisto não conseguiu participar da reunião. Participaram os 3 pescadores contemplados no Termo de Compromisso: Dilson, Jorge Luis e Jorge Porto. Os dados da pesca estão inicialmente sendo repassados para a unidade de conservação via telefone (ligação ou áudio no whatsapp), conforme acordado em reunião com os analistas e os pescadores em janeiro de 2024. Após cada retorno da atividade pesqueira, os contemplados encaminham informações como: local/pesqueiro, quantidade, espécie coletada. Os pescadores relataram que continuam avistando barcos de pequeno e grande porte próximos das áreas de exclusão de pesca e muitas embarcações de turismo. </t>
  </si>
  <si>
    <t>YY118</t>
  </si>
  <si>
    <t xml:space="preserve">Casa de comunitário </t>
  </si>
  <si>
    <t xml:space="preserve">A reunião se tratou de uma devolutiva da promotora do MPF sobre as denúncias já recolhidas em reunião com a comunidade no final do ano passado. As denúncias foram a respeito dos transtornos e restrição de acesso causadas pela construção da nova alça da tamoios direcionada ao porto, poluição da Baía do Araçá, colocação excessiva das poitas e ausência de sinalização luminosa, insatisfação com a execução do monitoramento ambiental comunitário pela empresa Elementhus (PEA Porto) e outros assuntos. A promotora convidou representantes das instituições competentes (engenheiros da obra da tamoios, representantes da prefeitura, militares da marinha, analista ambiental e presidente do Porto de SS para discussão e elaboração das soluções ou motivações referentes a cada questão dialogada diretamente com a comunidade. Por fim, pela urgência do assunto, a comunidade abordou sobre os pedidos de desapropriação e a procuradora manifestou sobre os procedimentos que já foram abertos. </t>
  </si>
  <si>
    <t>YY119</t>
  </si>
  <si>
    <t>Aventureiro, Bananal, Enseada das Estrelas - Praia de Fora, Enseada das Estrelas - Saco do Céu, Enseada do Abraão, Freguesia de Santana, Japariz, Praia do Sono</t>
  </si>
  <si>
    <t xml:space="preserve">Dando continuidade da oficina realizada nos dias 30 e 31 de janeiro, na Vila do Abraão, a equipe do Projeto Redes participou de uma reunião de articulação institucional convocada pelo IPHAN – Instituto do Patrimônio Histórico e Artístico Nacional, e o ICMBio – Instituto Chico Mendes de Conservação da Biodiversidade, para dar sequência na construção da composição do Comitê Gestor do Sítio Misto da UNESCO, título concedido à Ilha Grande e Paraty em 2018, em reconhecimento a preservação da biodiversidade e da existência de povos de comunidades tradicionais neste território. 
Conforme ocorrido nas oficinas, os técnicos do IPHAN e do ICMBio iniciaram a reunião trazendo o conjunto de sistematização dos resultados gerados a partir das discussões realizadas anteriormente, como documento norteador da atividade, sobretudo em relação aos critérios de participação das entidades/organizações e a quantidade de representação de cada segmento da sociedade civil organizada e dos órgãos governamentais na composição do Comitê Gestor.
Após a exposição da sistematização foi aberto para contribuições dos participantes em relação às propostas apresentadas, não sendo finalizada a reunião. Em razão da existência do tema ser ligado à dois diferentes ministérios, MMA – Ministério do Meio Ambiente, e Ministério da Cultura, há a proposta destes estarem representados na composição do Comitê Gestor, além do Ministério dos Povos Originários e do Ministério da Igualdade Racial, por serem os espaços que ajudam na promoção de políticas públicas voltadas para atenção das comunidades indígenas e quilombolas, respectivamente. Ainda na esfera governamental, foi falado da necessidade de participação das prefeituras de Angra dos Reis e Paraty na composição do comitê, com destaque para a Secretaria Executiva da Ilha Grande e a Secretaria Especial de Povos de Comunidades Tradicionais de Paraty, justamente criadas por estas prefeituras para conduzirem as ações relacionadas ao Título de Patrimônio Misto da Humanidade concedido pela UNESCO; não sendo finalizada a discussão de quais secretarias municipais de cada cidade estarão representadas na composição final do comitê, porém com o indicativo das seguintes pastas de cada uma das prefeituras: secretaria de cultura, secretaria de turismo, secretaria de agricultura e pesca, secretaria de meio ambiente e secretaria de educação.
Além destes, há o indicativo da participação de instituições de pesquisa com presença na região para também estarem compondo o comitê, com destaque para o IEAR/UFF, a UFRJ por meio do Núcleo de Estudos Raízes e Frutos, a UERJ por meio do CEADS – Centro de Estudos Ambientais e Desenvolvimento Sustentável – e do Ecomuseu da Ilha Grande; e o OTSS/Fiocruz.
No que se refere à participação das entidades da sociedade civil organizada, ficou encaminhado de que haverá uma chamada pública de seleção para representação de associações, organizações, coletivos e instituições com presença no território para Comitê Gestor, não sendo obrigatória a condição de possuir um CNPJ para garantir a participação neste espaço. Esta atividade será realizada em duas categorias, sendo uma para movimentos e organizações com atuação local/regional e outra para movimentos e organizações de atuação estadual/nacional com presença na região.
</t>
  </si>
  <si>
    <t>https://drive.google.com/drive/folders/1YpBnIa_FD0BgrJSBpiZmXTRzutr7qYc_?usp=sharing</t>
  </si>
  <si>
    <t>YY120</t>
  </si>
  <si>
    <t xml:space="preserve">Casa do morador – Av. Vereador Antônio Borges, 611 – Varadouro, São Sebastião. </t>
  </si>
  <si>
    <t>A comunidade tradicional da Baía do Araçá solicitou a presença do Ministério Público Federal para dialogar junto com os diretores da Concessionária Tamoios, representantes da Marinha, do Porto de São Sebastião e do Ibama, sendo que não houve o comparecimento do Ibama. A reunião começou com as dúvidas da comunidade quanto a obra de ampliação da Rodovia Nova Tamoios que apontou ineficácia nas vias de pedestres, falta de iluminação e lixo de concreto indo para o mar. Com relação a Marinha, houve denúncias de poluição no mar da limpeza de cascos de grandes embarcações e falta de fiscalização das embarcações ancoradas. Quanto ao Porto, as reclamações foram voltadas ao Programa de Educação Ambiental (PEA) Elementus, a comunidade não está aprovando a condução dos cursos que estão sendo ministrados pelo PEA. E por fim, a Procuradora do MPF orientou a população sobre manter os seus direitos de moradia, no caso da desapropriação de terras que os moradores estão sendo ameaçados pelo governo municipal. A reunião termina com a confraternização entre os moradores e as autoridades, a comunidade preparou o jantar para todos, peixada e pirão.</t>
  </si>
  <si>
    <t>https://drive.google.com/open?id=1RjYSz5ztOoZ39ALFLtStg2XTHaejRgJX</t>
  </si>
  <si>
    <t>https://drive.google.com/open?id=153ixwaeEPdzPLVNLtj_QuG7RHNqPiAS6</t>
  </si>
  <si>
    <t>YY121</t>
  </si>
  <si>
    <t>Centro - Pontal/Chácara (Paraty)</t>
  </si>
  <si>
    <t xml:space="preserve">Reunião do Coletivo de Apoio à Educação Diferenciada de Parat para discutir as questões refrentes à Educação no Território </t>
  </si>
  <si>
    <t>https://drive.google.com/open?id=1ZZSi5vmy-9tHDGfDML5iztkZVlzln1hg</t>
  </si>
  <si>
    <t>YY122</t>
  </si>
  <si>
    <t>Realizada pela plataforma Google Meet.</t>
  </si>
  <si>
    <t>Pouso da Cajaíba, Praia do Sono, Tarituba</t>
  </si>
  <si>
    <t>Nesta reunião do Coletivo de Apoio da Educação Diferenciada do FCT de Paraty foi tratada a questão da mudança da secretária de educação do município de Paraty. Diante da mudança na gestão será necessário agendar reuniões da UFF e a Frente de Educação Diferenciada do FCT com a nova secretária, para abrir um diálogo sobre a situação das escolas, das formações e sobre a continuidade da implementação da educação diferenciada no território. Também nessa reunião foi tratado sobre o curso de Educação Diferenciada que é um dos 8 cursos da Rede de Formação Socioambiental do Projeto Redes. Criou-se uma coordenação geral para os cursos e uma equipe para cada curso. Apresentou-se o quanto de vagas e como está sendo pensado o processo seletivo. Foi tratado sobre a articulações na luta por garantir o ensino médio nas comunidades tradicionais, sendo que há diálogo com deputados da ALERJ. Foi proposta a criação de um GT para cuidar do assunto. Foi apresentada a situação do Fórum Municipal de Educação e do Plano Municipal de Educação. Outro ponto foi sobre o Projeto do Oju Moran, que é uma possibilidade de impulso para o diálogo nos territórios, com as Caravanas da Educação Diferenciada. A proposta do edital são oficina com mestres e mestras nas comunidades, com um grande encontro final, trocando experiências e construindo diretrizes para o trabalho da Educação Diferenciada. Vai ser necessário um novo encontro para construir esse projeto, inclusive com apoio do Redes. Por fim veio a proposta de um calendário Google agenda unificando as datas e atividades do Coletivo.</t>
  </si>
  <si>
    <t>https://drive.google.com/open?id=1PX1J3mLjQl_k4hJKFIhe2vhb6fszO_rb</t>
  </si>
  <si>
    <t>https://drive.google.com/open?id=1gkpWPEKgCHFHkRRx1ml4Kx3gfrlRa3M3</t>
  </si>
  <si>
    <t>WW31</t>
  </si>
  <si>
    <t>https://drive.google.com/open?id=1_-JvzA_LA_ZQFum6Nop63qjp9YUYyeYJ</t>
  </si>
  <si>
    <t>YY123</t>
  </si>
  <si>
    <t xml:space="preserve">Reunião realizada pelo coletivo de turismo de base comunitária de São Gonçalo via whatsapp </t>
  </si>
  <si>
    <t>Estava sendo pensado um multirão para o dia 03 e 04 em São Gonçalo porém apoia encontro com coletivo de TBC foi decidido adiar para nova data  ainda em abril assim dando tempo de mobilizar mais comunitários e grupos da comunidade em prol da atividade, assim como levantar as demandas mais emergentes e materiais precisos .</t>
  </si>
  <si>
    <t>WW32</t>
  </si>
  <si>
    <t>https://drive.google.com/open?id=1jQtxSiGme-n-A9OYm9plDCARaaXROfRj</t>
  </si>
  <si>
    <t>YY124</t>
  </si>
  <si>
    <t>Praia da Ponta Negra, Paraty, RJ.</t>
  </si>
  <si>
    <t>A visita de convivência foi realizada juntamente com a comunitária e cursista do Maré de Saberes Viviane dos Remédios e a comunitária e pescadora Marta. Foram abordados as primeiras pautas para organização da partilha Mulheres da Pesca na comunidade dentre elas a precificação dos serviços de alimentação, transporte, roteiro de TBC e hospedagem, temas considerados relevantes para o debate durante a partilha, além dos desafios e potenciais relativos à realização da partilha na comunidade.</t>
  </si>
  <si>
    <t>https://drive.google.com/open?id=1QCkrzguLmOzD1cquCNDxG9vdCTrne0x-</t>
  </si>
  <si>
    <t>https://drive.google.com/open?id=1QZ-Kh1VXUuhm-Ifg0hI0UNFS_IE_lR_H</t>
  </si>
  <si>
    <t>YY125</t>
  </si>
  <si>
    <t>R. Jorge Burihan, 10 - Jardim Jaqueira, Caraguatatuba - SP, 11674-365</t>
  </si>
  <si>
    <t>Camaroeiro, Enseada (Ubatuba), Ilha Vitória, Outras (informar na especificação do público)</t>
  </si>
  <si>
    <t>Foram feitos esclarecimentos sobre a infração do sigilo da relatoria da ultima reunião, a qual não foi de responsabilidade da equipe do FCT, nem do OTSS. As demandas das Colônias da última reunião foram organizadas em uma planilha e ficou acordado que devido a alta quantidade de demandas, é preciso tempo para avançar. E que este tempo pode durar até mesmo anos. A Reunião se seguiu com a pauta principal que é a proposta do Automonitoramento da Rede Boieira, que possivelmente enfrentará resistência por parte dos pescadores e por isso será necessário fazer formações para conscientizar sobre a importância deste automonitoramento. Além disso, foram também expostos os temas dos próximos 8 cursos do Projeto Redes e enfatizou-se a importância da participação dos representantes das colônias de pesca nestes cursos.</t>
  </si>
  <si>
    <t>https://drive.google.com/open?id=104b6mkhQ1WXYSstGIG4YfT4Dj5AW6CLH</t>
  </si>
  <si>
    <t>YY126</t>
  </si>
  <si>
    <t>Salão Comunitário da Igreja Católica, no Quilombo Santa Rita do Bracuí</t>
  </si>
  <si>
    <t xml:space="preserve">	A convite da ARQUISABRA – Associação dos Remanescentes do Quilombo Santa Rita do Bracuí, e da coordenação do FCT – Fórum de Comunidades Tradicionais, a equipe do Projeto Redes participou de reunião com a Defesa Civil Municipal de Angra dos Reis, no dia 25 de março, para pensar formas de incidência junto à comunidade em referência aos incidentes do desastre socioambiental ocorrido no dia 08 de dezembro de 2023 na comunidade, a partir do considerável volume de chuvas. Vale constar ainda que esta ação faz parte da primeira atividade organizada no final de dezembro entre equipe do Projeto Redes com lideranças da ARQUISABRA e do FCT, para alinhamento dessas ações e consolidação de parcerias com órgãos governamentais em busca de soluções para atender os comunitários locais.
	De ante do exposto, os técnicos da Defesa Civil propuseram a construção de um plano de contingência local, semelhante aos moldes que a equipe do Projeto Redes vem construindo junto à comunidade de Monsuaba ao longo do ano de 2023, cujo objetivo é orientar a comunidade como proceder em caso de ocorrências de novos eventos climáticos que possam ocasionar incidentes na comunidade, de forma a autoproteção dos comunitários.
	Como proposta, a equipe do Projeto Redes fez uma avaliação das ações que vem ocorrendo na Monsuaba, em colaboração com demais técnicos do OTSS e do CEPEDES/Fiocruz – Centro de Estudos e Pesquisas em Emergência em Desastres e Saúde da Fiocruz, que está em processo de finalização, com os treinamentos dos comunitários, indicando ainda a sua intencionalidade em contribuir para a atuação na localidade.
	Também estiveram presentes na atividade professores e pesquisadores do IEAR/UFF – Instituto de Educação de Angra dos Reis/Universidade Federal Fluminense, que também se colocaram à disposição para contribuir no conjunto de atividades articuladas entre a Defesa Civil e as demais organizações que participarão da construção do Plano.
	A Defesa Civil organizou canais de comunicação para que os participantes da reunião possam dar prosseguimento no diálogo e pensando formas de colaboração coletiva com a construção das ações para a comunidade do Quilombo Santa do Bracuí.</t>
  </si>
  <si>
    <t>https://drive.google.com/open?id=1zrqEO8iXubX6Z5RViHEJeX_3v5GjxfGw, https://drive.google.com/open?id=1bVjFzg9I01t8yKmtyzxOTjFajkEla-5Y, https://drive.google.com/open?id=1SE1iyXPuayky2SOTF69dHNMzpBvs5ty7, https://drive.google.com/open?id=1nXBOpHETGPX34AAwSBxp-qM4GAjKG5gb</t>
  </si>
  <si>
    <t>https://drive.google.com/open?id=1rfY3NNAa8mA1oiw5D9kcdDQ-5Ysa40WI</t>
  </si>
  <si>
    <t>ZZ238</t>
  </si>
  <si>
    <t>Reunião de Comissão com diretoria da AMPRAVER (Associação de Moradores da Praia Vermelha - Ilha Grande)</t>
  </si>
  <si>
    <t>Igreja Assembleia de Deus da Praia Vermelha</t>
  </si>
  <si>
    <t>https://drive.google.com/open?id=1j-6Bc2l4n1hKsVs9OGBmnHbUYT1M18ai</t>
  </si>
  <si>
    <t>Avançar na construção do roteiro de TBC da Praia Vermelha;
Apresentar a campanha Territórios Vivos;
Falar sobre os cursos da Rede de Formação;
Dialogar sobre o momento atual da comunidade e possíveis encaminhamentos.</t>
  </si>
  <si>
    <t>Nos reunimos em uma área na qual havia indicação de interdição pela Defesa Civil e isso suscitou um debate sobre a situação da comunidade em relação aos riscos que corria sempre que ocorriam fortes chuvas. É importante ressaltar que já houve deslizamentos na Praia Vermelha e que em abril de 2022 ocorreu um grande deslizamento deixando vítimas fatais na praia ao lado do local – Itaguaçu. Gisella relatou as ações que a AMAV conseguiu concretizar no Aventureiro e as presentes pensaram em possíveis encaminhamentos para o tema. Retornando ao assunto do roteiro de TBC que vem sendo dialogado com a equipe do Redes, as comunitárias falaram da preocupação que tem em relação à preservação e continuidade da cultura tradicional no local, já que, segundo elas, os jovens não demonstravam interesse em desenvolvê-las. Falaram ainda do desejo que tem de construir uma sede da associação e indicaram um local onde seria ideal. Gisella sugeriu fazerem de estuque, em regime de mutirão, de maneira integrada com a campanha Territórios Vivos do FCT, e elas gostaram muito da ideia. Falamos também sobre a proposta de ida à Praia do Sono para conhecerem o roteiro de TBC de lá e as educadoras informaram que estão aguardando o retorno dos moradores do Sono sobre uma possível data. Já que a data ainda não foi definida, foi sugerido que fizéssemos uma Ação Formativa sobre TBC na Praia Vermelha, convidando a Rede Nhandereko e a AMPEE (Associação de Moradores e Pescadores da Enseada das Estrelas) para alcançar a participação de mais moradores da Praia Vermelha na proposta da construção coletiva do roteiro local. As educadoras falaram dos cursos da rede de formação, explicando como será a dinâmica e elucidando dúvidas. Ao final da conversa, relembrando o encontro da Coletiva de Mulheres da IG, as comunitárias falaram de alguns casos de abuso que acontecem no local e de como o tema vem sendo debatido mais abertamente após o encontro. Elas estão planejando uma atividade para mulheres dentro da comunidade na qual planejam abordar esse e outros temas.</t>
  </si>
  <si>
    <t>YY127</t>
  </si>
  <si>
    <t>Aldeia Sapukay, Angra dos Reis-RJ</t>
  </si>
  <si>
    <t xml:space="preserve">Assim como ocorrido no dia 25 de março, a convite da coordenação do FCT – Fórum de Comunidades Tradicionais, a equipe do Projeto Redes participou de reunião com a Defesa Civil Municipal de Angra dos Reis, no dia 26 de março, na aldeia Sapukay, para pensar formas de incidência junto à comunidade em referência aos incidentes do desastre socioambiental ocorrido no dia 08 de dezembro de 2023 na comunidade, a partir do considerável volume de chuvas. 
	Diante do exposto, os técnicos da Defesa Civil propuseram a construção de um plano de contingência local, semelhante aos moldes que a equipe do Projeto Redes vem construindo junto à comunidade de Monsuaba ao longo do ano de 2023, cujo objetivo é orientar a comunidade como proceder em caso de ocorrências de novos eventos climáticos que possam ocasionar incidentes na comunidade, de forma a autoproteção dos comunitários.
	Como proposta, a equipe do Projeto Redes fez uma avaliação das ações que vem ocorrendo na Monsuaba, em colaboração com demais técnicos do OTSS e do CEPEDES/Fiocruz – Centro de Estudos e Pesquisas em Emergência em Desastres e Saúde da Fiocruz, que está em processo de finalização, com os treinamentos dos comunitários, indicando ainda a sua intencionalidade em contribuir para a atuação na localidade.
	Também estiveram presentes na atividade professores e pesquisadores do IEAR/UFF – Instituto de Educação de Angra dos Reis/Universidade Federal Fluminense, do CEMADEN – Centro Nacional de Monitoramento e Alertas de Desastres Naturais, e do MDA – Ministério do Desenvolvimento Agrário, que também se colocaram à disposição para contribuir no conjunto de atividades articuladas entre a Defesa Civil e as demais organizações que participarão da construção do Plano.
	A Defesa Civil organizou canais de comunicação para que os participantes da reunião possam dar prosseguimento no diálogo e pensando formas de colaboração coletiva com a construção das ações para a comunidade da Aldeia Sapukay.
</t>
  </si>
  <si>
    <t>https://drive.google.com/open?id=1x1sMOe-6AcDoo2llXxLbr1tuN1Djkf3m, https://drive.google.com/open?id=1qqbxlcClRHAPa64mEYPVgyDepSD5C3sy, https://drive.google.com/open?id=1HW08rwlhqxrPSEjl8fuhF0XVHSwbMaWf, https://drive.google.com/open?id=1xQpAj1f_sM0XxH8jVVbiYRu2q8KUkNc0, https://drive.google.com/open?id=1sudoVSZJsSDvLuQjwNb-ZmiuPvLM2AdB</t>
  </si>
  <si>
    <t>https://drive.google.com/open?id=1J7EOQPKaAs4VEWUNle9WMRI4suXtb9k0</t>
  </si>
  <si>
    <t>YY128</t>
  </si>
  <si>
    <t>Centro Comunitário do Cambury- Estrada Municipal</t>
  </si>
  <si>
    <t xml:space="preserve">Reunião de Comissão de Base na Comunidade do Cambury- a Reunião foi realizada no Centro Comunitário, onde apresentamos as ações da Rede de Formação Socioambiental e os temas dos 8 Cursos da Rede de Formação, com a presença do Chico do GT pesca da frente de luta do FCT/Incubadora foi possível fazer  repasses importantes sobre os processos da rede boieira  e a importância da luta coletiva por direitos para exercer a pesca artesanal, hoje temos muitos decretos de Lei e portarias normativas que restringem ou inviabilizam a pesca artesanal e um dos temas dos 8 Cursos apresentado é a gestão Costeira Marinha com objetivo de ordenamento territorial e processos de gestão da pesca artesanal.
Após o almoço fomos dar uma caminhada pela praia na tentativa de encontrar mais pescadores por ali, tivemos muita sorte conhecemos todos os pescadores que fazem a pesca de cerco flutuante que relataram pra gente que o grupo está junto há 20 anos, conversamos um pouco sobre essa modalidade de pesca e observamos o quanto eles se preocupam com a cultura da pesca, é um conhecimento que vem de gerações, foram orientados sobre o recadastramento do Cerco que está aberto até dia 05/04 e compartilhamos os anexos necessários para o recadastramento.
Nesse dia a comunidade participaria da pré conferência dos Povos e Comunidades Tradicionais realizada pela Secretaria de Assistência Social de Ubatuba e nós resolvemos acompanhar esse processo, devido a nossa boa articulação e diálogo com as iniciativas de organização e representação tradicionais no território fizemos uma breve apresentação do projeto Redes e apresentamos os Cursos da Rede de Formação Socioambiental. Aproveitando que estavam presentes as representações do Cambury Quilombo e Cambury praia, fizemos a proposta de fazer a próxima reunião de Comissão de Base com as duas associações juntas, a proposta foi aceita e acordamos que no próximo encontro faremos uma única reunião de comissão de base, sem divisão, assim acreditamos que podemos somar para que os conflitos internos possam melhorar através de diálogos decisões coletivas.  
</t>
  </si>
  <si>
    <t>https://drive.google.com/open?id=1DMAnAyfDlh0i7wCHLCZDwAj65ieGMO64, https://drive.google.com/open?id=1XP_p0Shj_XftXgbjjdVZBC29mLoIsyi_, https://drive.google.com/open?id=1goItY4Znr6gLERt8buOCM6C6tOpjSlIf, https://drive.google.com/open?id=1q1A5Ma5wq9W3DUT-KIe_TGxM_GoUR3lr</t>
  </si>
  <si>
    <t>https://drive.google.com/open?id=1xrZ0T-4BM1BoXARAIJPEq2p5OmGof-8X</t>
  </si>
  <si>
    <t>YY129</t>
  </si>
  <si>
    <t>Igreja Assembleia de Deus - Praia Vermelha</t>
  </si>
  <si>
    <t>Nos reunimos em uma área na qual havia indicação de interdição pela Defesa Civil e isso suscitou um debate sobre a situação da comunidade em relação aos riscos que corria sempre que ocorriam fortes chuvas. É importante ressaltar que já houve deslizamentos na Praia Vermelha e que em abril de 2022 ocorreu um grande deslizamento deixando vítimas fatais na praia ao lado do local – Itaguaçu. Gisella relatou as ações que a AMAV conseguiu concretizar no Aventureiro e as presentes pensaram em possíveis encaminhamentos para o tema. Retornando ao assunto do roteiro de TBC que vem sendo dialogado com a equipe do Redes, as comunitárias falaram da preocupação que tem em relação à preservação e continuidade da cultura tradicional no local, já que, segundo elas, os jovens não demonstravam interesse em desenvolvê-las. Falaram ainda do desejo que tem de construir uma sede da associação e indicaram um local onde seria ideal. Gisella sugeriu fazerem de estuque, em regime de mutirão, e elas gostaram muito da ideia. Falamos também sobre a proposta de ida à Praia do Sono para conhecerem o roteiro de TBC de lá e as educadoras informaram que estão aguardando o retorno dos moradores do Sono sobre uma possível data. Já que a data ainda não foi definida, foi sugerido que fizéssemos uma Ação Formativa sobre TBC na Praia Vermelha, convidando a Rede Nhandereko e a AMPEE (Associação de Moradores e Pescadores da Enseada das Estrelas) para alcançar a participação de mais moradores da Praia Vermelha na proposta da construção coletiva do roteiro local. As educadoras falaram dos cursos da rede de formação, explicando como será a dinâmica e elucidando dúvidas. Ao final da conversa, relembrando o encontro da Coletiva de Mulheres da IG, as comunitárias falaram de alguns casos de abuso que acontecem no local e de como o tema vem sendo debatido mais abertamente após o encontro. Elas estão planejando uma atividade para mulheres dentro da comunidade na qual planejam abordar esse e outros temas.</t>
  </si>
  <si>
    <t>https://drive.google.com/open?id=1nY1BPCbzxi2TPn0uqkAztmW8He_vw-De</t>
  </si>
  <si>
    <t>YY130</t>
  </si>
  <si>
    <t>Ilhabela, Ubatuba</t>
  </si>
  <si>
    <t>Escola Municipal da Fortaleza</t>
  </si>
  <si>
    <t>Peres e Oeste, Praia da Fortaleza, Prumirim, Quilombo da Caçandoca/Caçandoquinha</t>
  </si>
  <si>
    <t>A reunião teve o objetivo a apresentação da Rede de Formação Socioambiental com a participação de representantes do GT Pesca do FCT e do coletivo de educação diferenciada do FCT.  Sobre a rede de Formação, os presentes mostraram muito interesse por diversas temáticas apresentadas e querendo saber mais sobre o processo de inscrição, mas não tínhamos as informações necessárias como as datas por eles solicitado. Fizeram uma sugestão da importância de envolver as secretarias municipais dentro cursos da Rede de Formação com o intuito de que sejam pautadas para entender os cursos e as temáticas para que sejam articuladas ações nos territorios.
Também foi aborado sobre uma ação do projeto redes em apoiar os pescadores e pescadoras com o processo de registro das embarcações, a partir da parceria com em engenheiro naval para emitir os laudos. Dessa forma, foi entregue um formulario para a comunidade preencher e retormar com o numero de embarcações que precisam de laudo para registro. 
O coletivo de Educação Diferenciada está retomando e buscando apoio de novos comunitários para se fortalecer, a Comunidade da Fortaleza sempre se mostrou interessada em desenvolver a Educação Diferenciada dentro da escola da comunidade, assim tiraram uma pessoa Focal para as trativas sobre o assunto e encaminharam uma reunião com toda a comunidade escolar (pais, alunos, professores, direção e secretaria municipal).
A frente de luta da pesca artesanal iniciou o diálogo falando o porquê do Automonitoramento e da sua importância com um contexto histórico que iniciou em 1989 com o aumento da pesca de tubarões no mundo e capturas incidentais (tartarugas, toninhas, baleias) e as recomendações da ONU sobre as frotas de emalhe e os esforços de pesca, as criações das portarias normativas do IBAMA 121, 166 e todos os conflitos burocráticos da pesca artesanal de rede boieira. Assim surgindo o Automonitoramento como uma ferramenta do levantamento da produção pesqueira da gestão comunitária do maretorio. E a frente de luta da pesca artesanal do FCT vem construindo e buscando formas e parceiros para realizar o Automonitoramento visando o ordenamento da rede Boeira e todas as demais. 
A reunião se tornou um processo de formação dos participantes com a integração entre projeto redes, coletivo de Educação e Frente da luta da Pesca artesanal. E avaliamos a importância em continuar com essas agendas casadas.</t>
  </si>
  <si>
    <t>https://drive.google.com/open?id=17C57mOnb3gyQ0ELOjz-1EV15agBci8Wg, https://drive.google.com/open?id=1MNi6No5DrP4o6QgncNntdBUqZDGd6CwE, https://drive.google.com/open?id=1x0wAspavWiMs-EvCW2OLfelVBLkoCI8A, https://drive.google.com/open?id=1VdHDNveodhYdv5jqk8043X5NHFMZrpgS, https://drive.google.com/open?id=1vAgwyiWdewVrs755_-5QnndAVTJF5uIL</t>
  </si>
  <si>
    <t>https://drive.google.com/open?id=15q81oknMYiq7admLY4hwnJ3q4eqDMSzX</t>
  </si>
  <si>
    <t>YY131</t>
  </si>
  <si>
    <t xml:space="preserve"> A reunião se iniciou com a apresentação do edital para alinhamento e ajustes apontados pela coordenação pedagógica do curso de Defensoras e Defensores dos Territórios Tradicionais. Foi falado também sobre a comissão de seleção e os critérios definidos em uma lista de perguntas elaboradas pelo FCT que entrarão no formulário de inscrição do curso. 
</t>
  </si>
  <si>
    <t>YY132</t>
  </si>
  <si>
    <t>R. Cap. Luiz Soares - Centro, São Sebastião - SP, 11600-000</t>
  </si>
  <si>
    <t>Araçá, Boiçucanga, Enseada (São Sebastião), São Francisco</t>
  </si>
  <si>
    <t>A preocupação de uma comunidade caiçara sobre a proposta de lei que daria poder para a prefeitura de São Sebastião de desapropriar áreas da União da comunidade da Baía do Araçá. Moradores e moradoras da cidade se reuniram na sessão da Câmara Municipal em que esta lei seria votada para expressar sua oposição à desapropriação, destacando sua ligação com o local, sua cultura de pescadores tradicionais e a importância do mangue para suas vidas. Eles temem perder suas casas e meios de subsistência e por isso e solicitaram apoio do Projeto Redes para proteger sua comunidade.</t>
  </si>
  <si>
    <t>https://drive.google.com/open?id=1Ulb10zFovqd6Hc6nyQEzK5njai-NoeC8, https://drive.google.com/open?id=1qQHO1W2f1RmasqH-f76aITGFeLnlqKoq</t>
  </si>
  <si>
    <t>YY133</t>
  </si>
  <si>
    <t xml:space="preserve">Camara de Vereadores de São Sebastião </t>
  </si>
  <si>
    <t xml:space="preserve">Como encaminhando da sessão de semana  anterior, a mobilização foi feita para acompanhamento da discussão do PL que autoriza o setor municipal a desapropriar terrenos em área a de marinha. Entretanto, a votação da PL foi retirada d pauta novamente. Vereador Pixoxó entrou com um mandato de segurança para que a câmara de vereadores cumprisse o rito de discussões do PL entre as comissões, para as comissões prestarem seus pareceres em relação ao PL. </t>
  </si>
  <si>
    <t>ZZ239</t>
  </si>
  <si>
    <t>Reunião de comissão</t>
  </si>
  <si>
    <t>Rancho e Escola Municipal Osório Manoel Correa</t>
  </si>
  <si>
    <t>https://drive.google.com/open?id=1xP47kd0ZmSld2e5FDN-IRFJsMYwO0H0r</t>
  </si>
  <si>
    <t xml:space="preserve">Conversar com a nova diretoria da AMAV sobre os objetivos e próximas atividades do REDES.
Dialogar com a professora e com a diretora da escola local sobre a retomada das atividades da horta das crianças e visita ao Quilombo do Bracuhy.
</t>
  </si>
  <si>
    <t>Foi realizada conversa com a nova diretoria eleita da AMAV na qual as educadoras Gisella e Silvana relembraram as atividades que já foram realizadas pelo projeto na comunidade e alinharam as expectativas com os presentes sobre o encaminhamento das próximas ações.  Eduardo – atual presidente da AMAV – relatou sua preocupação com o início da elaboração do Plano de Manejo da RDS, que, segundo ele, não ficou do jeito que os moradores gostariam. Essa afirmação ocorre devido à cláusula inserida na Lei da RDS quando a mesma foi para votação na ALERJ. Na época da recategorização da unidade de conservação que incide sob o território do Aventureiro, foram feitas inúmeras reuniões com a comunidade na qual foi debatido que mudança deveria ser feita. Na época, a dúvida da comunidade era se o Aventureiro deveria ser recategorizado para APA (Área de Proteção Ambiental) ou RDS (Reserva de Desenvolvimento Sustentável). A comunidade construiu coletivamente o Projeto de Lei da RDS mas, quando este foi à votação na ALERJ, uma nova cláusula foi inserida proibindo novas construções no local, ou seja, congelando o desenvolvimento da comunidade e desrespeitando o que havia sido decidido coletivamente. Desde então, os moradores do Aventureiro desconfiam de qualquer ação dos órgãos ambientais e isso vem impactando no desenvolvimento das regras e instrumentos de gestão da RDS. A partir do diálogo sobre essa preocupação, as educadoras relembraram que vinham desenvolvendo a cartografia e a genealogia do Aventureiro e todos os presentes concordaram que esses instrumentos fortalecem a comunidade internamente e diante dos órgãos gestores, pois estabelece a visão dos caiçaras locais sobre seu próprio território. Esse trabalho que as educadoras desenvolvem já foi utilizado como base para algumas ações importantes locais, como quando houve os deslizamentos decorrentes das chuvas de abril de 2022 e o INEA precisou definir áreas para a reconstrução das casas. Naquela época, o mapeamento feito pela equipe do REDES foi fundamental para a definição do órgão gestor junto com a comunidade. Gisella falou da importância da aproximação com o FCT e sugeriu convidar representantes do movimento para participar das atividades na comunidade, relembrando que eles já fazem parte do Conselho da RDS (cujas cadeiras de titular e suplente são ocupadas por Marcela e Leila). Foi definido que a equipe do Redes retomará a cartografia e finalizará a genealogia com as novas atualizações. Gisella falou ainda sobre os cursos da rede de formação socioambiental e também repassou as informações das oficinas do Comitê Gestor do Sítio Misto, das quais está participando. Ao final, falaram sobre a vontade que alguns moradores têm de desenvolver roteiros de TBC no local e relembraram a ida de alguns comunitários na Trindade no ano passado junto com a equipe do MT3. Gisella e Silvana falaram sobre as atividades que vem desenvolvendo na Praia Vermelha sobre o tema e foi encaminhado que buscarão articular as atividades entre as duas comunidades. Após o almoço, Gisella e Silvana se reuniram com a diretora da escola local para dialogar sobre a retomada das atividades da horta das crianças. Falaram sobre a intenção de realizar uma visita ao Quilombo do Bracuhy e, a pedido da diretora Ellen, encaminharam uma nova reunião para a semana seguinte, na qual poderão dialogar com os pais e com as mães sobre a proposta da ida ao Quilombo.</t>
  </si>
  <si>
    <t>YY134</t>
  </si>
  <si>
    <t>Praia do Pouso da Cajaíba</t>
  </si>
  <si>
    <t xml:space="preserve">Nos reunimos com o objetivo de iniciar o planejamento da realização de uma Partilha de Turismo de Base Comunitária (TBC) na comunidade caiçara do Pouso da Cajaíba. Conseguimos definir que será uma partilha de 3 dias, para 25 a 30 pessoas e que envolva os jovens da comunidade. Para elaborarmos o orçamento levantamos o valor médio das refeições, transporte e hospedagem, assim como o valor para remunerar a participação dos oficineiros. Identificamos as pessoas que podem oferecer oficinas. Uma será sobre a fabricação do remo caiçara, da roça e o feitio da farinha de mandioca, da pesca de camarão com barco de arrasto. Pesamos um roteiro inicial de 3 dias e convidaremos a Rede Nhandereko para construir a partilha juntos. A proposta é realizarmos essa partilha no mês de maio de 2024, de preferência pegando uma sexta-feira, sábado e domingo ou sábado, domingo e segunda-feira. </t>
  </si>
  <si>
    <t>https://drive.google.com/open?id=1VDxeECVzF3PG6VBlZuAkFoelUzRKrdwa</t>
  </si>
  <si>
    <t>https://drive.google.com/open?id=1V-V4PsVpUtU7YP7veMOOX7I4L1sdCyNO</t>
  </si>
  <si>
    <t>YY135</t>
  </si>
  <si>
    <t>Casa da presidente da Associação de Moradores de Tarituba</t>
  </si>
  <si>
    <t>Durante a reunião de  comissão de base  do dia 27 de  março, estiveram presentes as educadoras apoiadoras Juliana Antônia, Paula Callegario e a presidente da Associação de moradores de Tarituba,  Aldia Bulhões. Discutiu-se o planejamento das ações demandas pela comunidade e Projeto Redes, principalmente as ações relacionadas à Promoção de Saúde , Cuidado Popular e Uso de Plantas. Dentre outras ações discutiu-se os conflitos relacionados aos despejos de resíduos sólidos de embarcações , sobretudo os veleiros, na Praia de Tarituba.  Outra atividade realizada foi o auxilio à  prestação de contas das diárias solicitadas pela cursista Aldia Bulhões nas atividades do Projeto.</t>
  </si>
  <si>
    <t>https://drive.google.com/open?id=1lxDcGfY4_xWnj5uL6UsTK18wgQSfS0Ox</t>
  </si>
  <si>
    <t>YY136</t>
  </si>
  <si>
    <t>Ranchos</t>
  </si>
  <si>
    <t xml:space="preserve">Foi realizada conversa com a nova diretoria eleita da AMAV na qual as educadoras Gisella e Silvana relembraram as atividades que já foram realizadas pelo projeto na comunidade e alinharam as expectativas com os presentes sobre o encaminhamento das próximas ações. 
Eduardo – atual presidente da AMAV – relatou sua preocupação com o início da elaboração do Plano de Manejo da RDS, que, segundo ele, não ficou do jeito que os moradores gostariam. Essa afirmação ocorre devido à cláusula inserida na Lei da RDS quando a mesma foi para votação na ALERJ. Na época da recategorização da unidade de conservação que incide sob o território do Aventureiro, foram feitas inúmeras reuniões com a comunidade na qual foi debatido que mudança deveria ser feita. Na época, a dúvida da comunidade era se o Aventureiro deveria ser recategorizado para APA (Área de Proteção Ambiental) ou RDS (Reserva de Desenvolvimento Sustentável). A comunidade construiu coletivamente o Projeto de Lei da RDS mas, quando este foi à votação na ALERJ, uma nova cláusula foi inserida proibindo novas construções no local, ou seja, congelando o desenvolvimento da comunidade e desrespeitando o que havia sido decidido coletivamente. Desde então, os moradores do Aventureiro desconfiam de qualquer ação dos órgãos ambientais e isso vem impactando no desenvolvimento das regras e instrumentos de gestão da RDS.
A partir do diálogo sobre essa preocupação, as educadoras relembraram que vinham desenvolvendo a cartografia e a genealogia do Aventureiro e todos os presentes concordaram que esses instrumentos fortalecem a comunidade internamente e diante dos órgãos gestores, pois estabelece a visão dos caiçaras locais sobre seu próprio território.
Esse trabalho que as educadoras desenvolvem já foi utilizado como base para algumas ações importantes locais, como quando houve os deslizamentos decorrentes das chuvas de abril de 2022 e o INEA precisou definir áreas para a reconstrução das casas. Naquela época, o mapeamento feito pela equipe do REDES foi fundamental para a definição do órgão gestor junto com a comunidade.
Gisella falou da importância da aproximação com o FCT e sugeriu convidar representantes do movimento para participar das atividades na comunidade, relembrando que eles já fazem parte do Conselho da RDS (cujas cadeiras de titular e suplente são ocupadas por Marcela e Leila).
Foi definido que a equipe do Redes retomará a cartografia e finalizará a genealogia com as novas atualizações.
Gisella falou ainda sobre os cursos da rede de formação socioambiental e também repassou as informações das oficinas do Comitê Gestor do Sítio Misto, das quais está participando.
Ao final, falaram sobre a vontade que alguns moradores têm de desenvolver roteiros de TBC no local e relembraram a ida de alguns comunitários na Trindade no ano passado junto com a equipe do MT3. Gisella e Silvana falaram sobre as atividades que vem desenvolvendo na Praia Vermelha sobre o tema e foi encaminhado que buscarão articular as atividades entre as duas comunidades.
Após o almoço, Gisella e Silvana se reuniram com a diretora da escola local para dialogar sobre a retomada das atividades da horta das crianças. Falaram sobre a intenção de realizar uma visita ao Quilombo do Bracuhy e, a pedido da diretora Ellen, encaminharam uma nova reunião para a semana seguinte, na qual poderão dialogar com os pais e com as mães sobre a proposta da ida ao Quilombo.
</t>
  </si>
  <si>
    <t>https://drive.google.com/open?id=1F_rRsIjUE1ceKaIfMCS0mCcVr2jLpNUG</t>
  </si>
  <si>
    <t>YY137</t>
  </si>
  <si>
    <t xml:space="preserve">Reunião começou com uma apresentação dos participantes e em seguida com a  proposta dos 8 cursos a partir da indicação do Plano de Trabalho e indicativo do tema e do curso de Defensores e Defensoras dos Territórios Tradicionais. Foi passado também informações sobre a metodologia, carga horária e prazo para realização dos cursos, com destaque para pedagogia da alternância enquanto instrumento da educação popular na atuação com povos e comunidades tradicionais. A reunião seguiu com a leitura e contribuição do edital do curso e entendimento dos prazos de divulgação, inscrição e datas do curso. </t>
  </si>
  <si>
    <t>YY138</t>
  </si>
  <si>
    <t>Praia de Matariz, Ilha Grande</t>
  </si>
  <si>
    <t>Matariz</t>
  </si>
  <si>
    <t>No dia 28 de março, a equipe do Projeto Redes esteve na comunidade da Praia de Matariz, na Ilha Grande, realizando uma visita de convivência para buscar reaproximar a comunidade das estratégias de articulação das ações relacionadas ao projeto.
A equipe foi recebida pela vice presidente da associação de moradores,  Lucineia, que também atua na unidade de saúde localizada na comunidade, que contou as suas expectativas relacionadas à retomada dos trabalhos com a equipe do Projeto Redes. "Neinha", como é conhecida, é irmã de Luciara Carvalho, que foi cursista do Maré de Saberes, e participou das duas AFA's relacionadas ao Encontro de Mulheres da Ilha Grande, realizadas na Praia do Bananal, em outubro de 2023, e no Saco do Céu, em março deste ano. Além disso, "Neinha" nos contou sobre o histórico de formação da comunidade, suas lutas, bem como as questões que necessitam de apoio e cuidado dos comunitários locais.
Aproveitando a atividade, a equipe realizou uma visita técnica em estabelecimentos comerciais para verificar a viabilidade de realização de agendas da equipe do OTSS no local, a princípio, para ser organizada entre os dias 15 e 17 de abril deste ano.</t>
  </si>
  <si>
    <t>https://drive.google.com/open?id=1AU8JzeypVgXfRa6w0TP1D6FLZM_5p-3y</t>
  </si>
  <si>
    <t>YY139</t>
  </si>
  <si>
    <t xml:space="preserve">Rancho de pesca da Maresias </t>
  </si>
  <si>
    <t>Boiçucanga, Maresias (São Sebastião)</t>
  </si>
  <si>
    <t xml:space="preserve">Atividade organizada pela prefeitura para entrega do segundo rancho de pesca  na comunidade de Maresias com acompanhamento do Projeto Redes. </t>
  </si>
  <si>
    <t>https://drive.google.com/open?id=1v1Rq2XskQpNZ8mQeVO_-ndicV4UHxpv6</t>
  </si>
  <si>
    <t>YY140</t>
  </si>
  <si>
    <t xml:space="preserve">A atividade uma roda de troca de experiências entre o Dr. Augusto, médico responsável pelo Horto Biodinâmico Mil Folhas, uma iniciativa do Centro de Saúde Escola Vila Ferroviária da Unesp, mestres e mestras griôs do Quilombo do Campinho e caiçara de Tarituba, que trouxe a parceria com a UFF. 
Vagner Nascimento - Coord. FCT e OTSS; liderança do Quilombo do Campinho - fez o repasse do percurso para chegar a esta conversa das plantas medicinais e a saúde integral dos povos e comunidades tradicionais, que é uma pratica natural nas comunidades, mas como é importante essa pratica estar associada a estratégia de saúde da família do SUS.
O mestre Grio Alvaro, sua filha Flavia e a Mestra grio Ana Claudia contaram sua experiência das plantas medicinais e alimentícias e o conhecimento adquirido através da oralidade por seus mais velhos e da pratica cotidiana de cuidado e da agricultura.
Dr. Augusto - medico da atenção básica de Botucatu e responsável pela iniciativa  do Horto Biodinâmico Mil Folhas, uma iniciativa do Centro de Saúde Escola Vila Ferroviária da Unesp, contou sobre a experiência do horto comunitário de plantas medicinais uma parceria entre a prefeitura e a Unesp, que tem essa rotação das plantas medicinais de maneira biodinâmica que respeita o tempo de plantio de cada planta associado a quantidade de subsistências que aquele tempo e solo pode proporcionar, nos contou começou a iniciativa e a estratégia de cuidado do manejo do horto, as trocas de experiências que acontecem e a periodicidade dos encontros, que são semanais. Contou que fizeram uma chamada a comunidade para participar da iniciativa, e que as pessoas que se interessavam eram na maioria mulheres que possuíam pratica e o conhecimento das plantas medicinais. Sitou as legislações e caminhos para lutar par conseguir acessar e garantir o acesso dos fitoterápicos e as farmácias vivas por infusão de plantas frescas.
Aldia Lara - representante da comunidade caiçara de Tarituba, presidenta da assocciação de moradores, contou sobre a experiência de sua comunidade da compostagem e horta na escola que posteriormente se tornou o projeto CEscola em Parceria com a UFF Volta Redonda. O projeto teve inicio com a comunitária e seu companheiro na escola da comunidade como a pratica da comunidade de influenciar e tentar inserir como pratica pedagógica da comunidade a educação diferenciada. Hoje os comunitários junto a UFF estão em processo de restruturação da horta comunitária e da compostagem com plantas medicinais tentando influenciar na escola.
A educadora Juliana, contou sobre a iniciativa da escola do campinho a ahorta comunitaria no espaço junto ao posto de saúde. Senhor Álvaro contou que a reforma do posto de saúde ocupou o espaço que era a horta, mas é importante retomar e que teria que ter essa politica na de saúde integrada na comunidade.
A comunitária Aldia , relatou as atividades formativas que a comunidade tem realizado junto ao projeto Redes, com a culminância de um encontro de erveiras em Tarituba em outubro deste ano e que é muito importante a participação de outras comunidades. a ideia é construir uma cartilha de conhecimento e praticas de uso de plantas medicinais de Tarituba.   </t>
  </si>
  <si>
    <t>https://drive.google.com/open?id=18kA10gtAQd2biEhOcvmCzZhT9mSmPjcO, https://drive.google.com/open?id=10WkAXv92q6SKQqknK85L4vuGRVO16UR0, https://drive.google.com/open?id=1WsAtt3o-5pYhzTFa23Sk-xmi8NN7kfLc</t>
  </si>
  <si>
    <t>BC14</t>
  </si>
  <si>
    <t>Projeto Farol do Lixo Agenda 2030: integração ODS 12</t>
  </si>
  <si>
    <t>Rancho dos Pescadores da Mapec - Praia da Cocanha</t>
  </si>
  <si>
    <t>Norte de São Sebastião / Caraguatatuba (MT-SP2)</t>
  </si>
  <si>
    <t>Apoiar a comunidade da Praia da Cocanha, Associação dos Pescadores e Maricultores da Praia da Cocanha (MAPEC), na atividade de Educação Ambiental sobre os resíduos sólidos, Projeto Farol do Lixo.</t>
  </si>
  <si>
    <t>https://drive.google.com/drive/folders/1BJ-DWnSC7obmuyn6W2V_1KY0bJPJEWoP?usp=sharing</t>
  </si>
  <si>
    <t>https://drive.google.com/open?id=1rEgD8eXS6usCYMsN-5ojeNj42lslCfVk</t>
  </si>
  <si>
    <t>BC15</t>
  </si>
  <si>
    <t>CULTURA CAIÇARA - TORNEIO ALELUIA E ARTESANATO</t>
  </si>
  <si>
    <t>R. Dr. Yojiro Takaoka, n 428 - Praia de Toque Toque Pequeno</t>
  </si>
  <si>
    <t>Sul de São Sebastião (MT-SP1)</t>
  </si>
  <si>
    <t>Araçá, Baraqueçaba, Boiçucanga, Juquehy, Santiago, Toque-Toque Grande, Toque-Toque Pequeno</t>
  </si>
  <si>
    <t>O objetivo do evento é divulgar e fomentar a identidade caiçara, por meio da prática ancestral e tradicional da canoagem. O Torneio Aleluia de Canoagem consiste em um festejo tradicional de remada em canoas caiçaras, que tem como objetivo difundir a cultura caiçara a partir do grande potencial de um turismo com base comunitária associado, tendo sido reconhecimento no calendário oficial do município de São Sebastião. Se trata de um espaço democrático que permite ampla participação de homens e mulheres nas competições, com direito a premiações. O objetivo de integrar o Projeto Redes é fomentar a Rede de Formação Socioambiental, devido ao potencial articulador de diversas comunidades caiçaras presentes, que têm em comum a identidade. Ao valorizar o Artesanato como elemento fundamental da cultura caiçara, preserva-se esse conhecimento tradicional e aproxima os artesãos e produtores locais dos consumidores.</t>
  </si>
  <si>
    <t>https://drive.google.com/open?id=1ptInMrG0aBYO0MTqmYig2IMvUdsw36-R</t>
  </si>
  <si>
    <t>https://drive.google.com/open?id=1btoh87TX8RQWbpGA6D7TXC-vGs1lFuEg</t>
  </si>
  <si>
    <t>YY141</t>
  </si>
  <si>
    <t>Educação Diferenciada e Popular, Economia Solidária</t>
  </si>
  <si>
    <t>Parque Estadual da Ilha Anchieta</t>
  </si>
  <si>
    <t xml:space="preserve">A Atividade foi uma travessia de canoa caiçara a redor da Ilha Anchieta em comemoração à finalização da confecção da Canoa Maria Comprida II e no retorno o grupo Fandang Caiara de Ubatuba fe uma apresentação musical tradicional.
A equipe Redes e AARCCA foram mestre de cerimônia com a leitura de texto contextualizador sobre a importância da atividade e da história tradicional. Estava presente, Baéco, mestre canoeiro, assim como familiares dos remadores da travessia Ubatuba Santos.
</t>
  </si>
  <si>
    <t>https://drive.google.com/open?id=1htewAPrr0bRCOtgwnnMMAGzvaqC0XUH0, https://drive.google.com/open?id=1D5nOkYG7iqDpU9jT-97P17UIhNA2yO2x, https://drive.google.com/open?id=17UCFq0XTJtBSPO92W8GSJGeDkWnnf-IJ, https://drive.google.com/open?id=1j_jr_MjORLlUdBktis2tAk2FNtVMXb8m, https://drive.google.com/open?id=1UOYPLEvpWRDKRX4k9tX8524ZsKaSSBtW</t>
  </si>
  <si>
    <t>https://drive.google.com/open?id=1PuZs5v2QKCwfeheATKTx2XLnfDl8srsl</t>
  </si>
  <si>
    <t>ZZ240</t>
  </si>
  <si>
    <t>Casa amarela - Casa da Fernanda</t>
  </si>
  <si>
    <t>Araçatiba</t>
  </si>
  <si>
    <t>https://drive.google.com/open?id=16U74IpCTDuAmPJfwYwwTTsa6BXGWLvdI</t>
  </si>
  <si>
    <t>Dialogar sobre próximas atividades na comunidade.</t>
  </si>
  <si>
    <t>As comunitárias presentes falaram sobre a intenção de fortalecer a cultura local, através do incentivo e fortalecimento dos artesãos da comunidade. As educadoras falaram sobre a campanha ‘Territórios Vivos’ do FCT e relembraram que as moradoras haviam falado sobre a intenção de retomar o festival do Mexilhão. Após um longo diálogo sobre formas de fortalecer a cultura tradicional, foi encaminhado que, nesse momento, focariam na feira de artesanato caiçara de Araçatiba para, depois, caso a evolução seja produtiva, possam pensar coletivamente na retomada do festival. A educadora Gisella falou em convidar Bianca, moradora do Abraão, integrante da Coletiva de Mulheres da Ilha Grande e parte da Secretaria de Cultura de Angra dos Reis, para realizar oficinas na comunidade de Araçatiba. As moradoras gostariam de promover a ida dos artesãos para expor em outras feiras e as educadoras dialogam sobre a necessidade de fazer, inicialmente, o levantamento de quais desses mestres possuem, de fato, interesse em participar de tais atividades. As educadoras e as comunitárias de Araçatiba dialogaram sobre a possibilidade de realizar uma feira de artesanato no coreto da igreja católica localno feriado de Corpus Christi (previsto para 30.05.2024). Segundo elas, além de fortalecer a cultura e a economia local, realizar a feira no coreto também garante que o mesmo seja usado para benefício coletivo e não para ganhos privados – como observam que há o interesse de alguns. As educadoras sugeriram fazer um painel de estuque – como os que já existem em outras praias da Ilha Grande – no qual os turistas podem tirar fotografias e Sara falou sobre realizar essa atividade em mutirão, junto com as crianças da escola. A educadora Silvana se disponibilizou para contribuir na execução pois tem experiência neste tipo de construção – já que construiu sua própria casa de estuque. Ao falar das crianças, Sara fala da situação precarizada das escolas da Ilha Grande, especialmente a de Araçatiba. Sara é professora há muitos anos e também já foi diretora da escola local. As educadoras Gisella e Silvana falaram sobre o Coletivo de Educação Diferenciada e sobre o projeto Escolas do Território. Falaram de como seria importante ter a participação de Sara no Coletivo e sugeriram abrir o diálogo sobre o projeto da UFF. Falaram também sobre a retomada da ciranda caiçara que vinham desenvolvendo na comunidade do Bananal – atualmente sendo tocada pela equipe do MT4 B – e as comunitárias acharam muito interessante levar a atividade para Araçatiba tamb´rm. Fernanda fala também do interesse de voltarem a produzir peixe defumado, conta que tinham uma coperativa e que seria importante retomarem o projeto. A educadora convida as comunitárias de Araçatiba para a atividade que ocorrerá em Praia Vermelha sobre TBC e também para a atividade que ocorrerá em Parnaioca, sobre Plantas Medicinais – ambas ainda sem data definida.</t>
  </si>
  <si>
    <t>YY142</t>
  </si>
  <si>
    <t>Casa Amarela - Casa da Fernanda</t>
  </si>
  <si>
    <t xml:space="preserve">As comunitárias presentes falaram sobre a intenção de fortalecer a cultura local, através do incentivo e fortalecimento dos artesãos da comunidade. As educadoras falaram sobre a campanha ‘Territórios Vivos’ do FCT e relembraram que as moradoras haviam falado sobre a intenção de retomar o festival do Mexilhão. Após um longo diálogo sobre formas de fortalecer a cultura tradicional, foi encaminhado que, nesse momento, focariam na feira de artesanato caiçara de Araçatiba para, depois, caso a evolução seja produtiva, possam pensar coletivamente na retomada do festival.
A educadora Gisella falou em convidar Bianca, moradora do Abraão, integrante da Coletiva de Mulheres da Ilha Grande e parte da Secretaria de Cultura de Angra dos Reis, para realizar oficinas na comunidade de Araçatiba.
As moradoras gostariam de promover a ida dos artesãos para expor em outras feiras e as educadoras dialogam sobre a necessidade de fazer, inicialmente, o levantamento de quais desses mestres possuem, de fato, interesse em participar de tais atividades.
As educadoras e as comunitárias de Araçatiba dialogaram sobre a possibilidade de realizar uma feira de artesanato no coreto da igreja católica localno feriado de Corpus Christi (previsto para 30.05.2024). Segundo elas, além de fortalecer a cultura e a economia local, realizar a feira no coreto também garante que o mesmo seja usado para benefício coletivo e não para ganhos privados – como observam que há o interesse de alguns.
As educadoras sugeriram fazer um painel de estuque – como os que já existem em outras praias da Ilha Grande – no qual os turistas podem tirar fotografias e Sara falou sobre realizar essa atividade em mutirão, junto com as crianças da escola. A educadora Silvana se disponibilizou para contribuir na execução pois tem experiência neste tipo de construção – já que construiu sua própria casa de estuque.
Ao falar das crianças, Sara fala da situação precarizada das escolas da Ilha Grande, especialmente a de Araçatiba. Sara é professora há muitos anos e também já foi diretora da escola local.
As educadoras Gisella e Silvana falaram sobre o Coletivo de Educação Diferenciada e sobre o projeto Escolas do Território. Falaram de como seria importante ter a participação de Sara no Coletivo e sugeriram abrir o diálogo sobre o projeto da UFF.
Falaram também sobre a retomada da ciranda caiçara que vinham desenvolvendo na comunidade do Bananal – atualmente sendo tocada pela equipe do MT4 B – e as comunitárias acharam muito interessante levar a atividade para Araçatiba tamb´rm.
Fernanda fala também do interesse de voltarem a produzir peixe defumado, conta que tinham uma coperativa e que seria importante retomarem o projeto.
A educadora convida as comunitárias de Araçatiba para a atividade que ocorrerá em Praia Vermelha sobre TBC e também para a atividade que ocorrerá em Parnaioca, sobre Plantas Medicinais – ambas ainda sem data definida.
</t>
  </si>
  <si>
    <t>https://drive.google.com/open?id=11XVOkvsDFNZsmT-ggAJmBOv7KtvUf2Os</t>
  </si>
  <si>
    <t>YY143</t>
  </si>
  <si>
    <t>Plataforma Google Meet (https://meet.google.com/utm-qvei-gud)</t>
  </si>
  <si>
    <t>Reunião de articulação com a coordenadora da Rede Nhandereko de Turismo de Base Comunitária (TBC) do Fórum de Comunidades Tradicionais - Angra dos Reis, Paraty e Ubatuba, para planejamento da Partilha de TBC a ser realizada com a comunidade do Pouso da Cajaíba (Paraty / RJ).</t>
  </si>
  <si>
    <t>YY144</t>
  </si>
  <si>
    <t>Casa do pescador e comunitário da Enseada-Ubatuba</t>
  </si>
  <si>
    <t>Enseada (Ubatuba)</t>
  </si>
  <si>
    <t xml:space="preserve">A reunião da comissão de base teve como objetivo a apresentação dos 8 cursos da Rede de Formação, a mobilização de interesse para adquirir o laudo de engenheiro naval para embarcação, diálogo sobre o coletivo de educação diferenciada do FCT em Ubatuba e automonitoramento da rede boieira. Para as duas últimas pautas tivemos a participação da Luisa que faz parte do coletivo de educação diferenciada de Ubatuba do FCT e da Ana Flávia que também é coordenadora da Frente de Pesca do FCT. 
Os comunitários presentes demonstraram bastante interesse sobre os cursos e colocaram que sao temas muito importantes, colocando que gostariam de fazer mais de um curso. Um ponto importante abordado foi a questão do TE dos cursos, para eles que trabalham fora e trabalham com a pesca é muito dificil ficar mais de 2 dias fora de casa. Por isso, mencionaram que de 1 a 2 dias de TE seria interessante e ate um curso online. 
Sobre a mobilização para o laudo das embarcações, essa demanda veem principalmente de 2 pescadores da comunidade que pediram apoio para isso desde a AFA de 2022. Como sabemos que a demanda é grande e o laudo é caro, conseguimos uma parceria com um engenheiro naval de Paraty que fará um valor muito acessível para os comunitários e comunitárias de Ubatuba e o Projeto Redes irá apoiar. Um dos comunitários ficou com um formulário de pré -cadastro de quem precisa de laudo para embarcação. 
Sobre o ponto de conversa do coletivo de educação diferenciada, foi abordado sobre as crianças da comunidade que estudam na comunidade ao lado, Perequê Mirim e algumas no Saco da Ribeira. Concordaram com a importância do trabalho do coletivo e ficaram de passar uma pessoa que pode ser o ponto focal na comunidade para um início de diálogo com a comunidade escolar. 
Por fim, conversamos sobre a liberação ate 2025 da rede boieira, concordaram em fazer o automonitoramento e que a pesca de rede boieira é assistida. Porém, os comunitários tiveram outro compromisso, de ver o cerco na água e a reunião teve que ser encerrada. Dessa forma, ficou encaminhado de marcar outra reunião para conversar melhor sobre a rede boieira. 
Ao encerrar a reunião, as educadoras estão apoiando o comunitário que possui cerco flutuante no processo de renovação na APA Marinha do Litoral Norte, foi entregue o documento que ele precisa assinar e posteriormente será entregue para a Colônia de Pescadores de Ubatuba. 
Pontuamos que foi muito importante a participação das frentes do FCT (pesca e educação diferenciada) na reunião com os comunitários, isso fez os comunitários entenderem a grandiosidade do movimento social e suas frentes de atuação. Além disso, divulgar no convite uma pauta importante que é o laudo para registro de embarcação, foi um chamariz para que aumentasse a participação de comunitários na reunião. 
Pontos importantes que foram abordados durante a conversa:
1. As crianças não podem pescar mais com os pais porque precisam de muitos documentos 
2. Importante nomear um coordenador pedagógico comunitário pra as secretarias municipais e que isso seja puxado pelo Conselho dos Povos
3. Os pescadores pedem uma maquete para que entendam como a rede deve ser e os documentos necessários porque não querem ser autuados
Colocaram a importância de ter um advogado na Colônia de Pescadores 
</t>
  </si>
  <si>
    <t>https://drive.google.com/open?id=1RIUfrHz0fNfPzbfriF8D5pmi70NB6i5V, https://drive.google.com/open?id=1r4cNhEeqSad2TXQiNs00cTwg6vboFSi1, https://drive.google.com/open?id=1m96w-boECb6Qwre5twD3JI3ANHMFl4c4, https://drive.google.com/open?id=1874L0aEkFS6VIEAqzYNuv9sU5ASeXMGD</t>
  </si>
  <si>
    <t>https://drive.google.com/open?id=1C9d0JsX52x9GLDX61weUNhcEUcN4ZkdO</t>
  </si>
  <si>
    <t>YY145</t>
  </si>
  <si>
    <t>Escola Municipal CETI Osório Manoel Correa - Praia do Aventureiro</t>
  </si>
  <si>
    <t>A diretora da escola e as educadoras do REDES que atuam na comunidade reuniram-se com as mães dos alunos para dialogar sobre a retomada da horta das crianças do Aventureiro.
Essa horta é fruto do projeto CASCA, executado no ano de 2022 na comunidade, mas está atualmente desativada. Os pais e mães das crianças vinham dialogando sobre a reativação da mesma e, em conversa com a AMAV, as educadoras haviam levantado a possibilidade de mutirão agroecológico no local junto com moradores do Quilombo do Bracuhy. Foi conversado, também, sobre a possibilidade de levar as crianças - e seus responsáveis - para uma visita até o Quilombo, no entanto, ficou definido que, inicialmente, faremos um trabalho local com as crianças, buscando ainda integrar os responsáveis nas atividades, dialogando sobre agroecologia, soberania e segurança alimentar.</t>
  </si>
  <si>
    <t>https://drive.google.com/open?id=1ZtsY57NBj8hzaxsfKc3O0rRVSyGQGITl</t>
  </si>
  <si>
    <t>YY146</t>
  </si>
  <si>
    <t>Saco do Lavo Ilha do Algodão</t>
  </si>
  <si>
    <t xml:space="preserve">No dia 02 de abril fiz uma visita de convivência a moradora da Ilha do Algodão,  Lilia Eugenio. Lilia solicitou a conversa pera pedir ajuda e orientação para iniciar seu pedido de autorização para construção na Ilha do Algodão. Hoje Lilia, fica hospedada na casa de seu pai Romildo, ou vai para a casa da sogra na praia do Calhaus. Ela atualmente, vende roupas na cidade, ou pesca junto a seu companheiro. Lilia, não possui moradia própria, e hoje seu pai cedeu uma  área próxima a casa dele para ela construir sua moradia. Com isso lemos juntas os procedimentos para o pedido de autorização ao Icmbio (APA do Cairuçu). E vimos os documentos que Lilia vai precisar, para iniciar seu processo. A moradora vai juntar a documentação e a educadora do Redes vai assessorar o seu processo. </t>
  </si>
  <si>
    <t>YY147</t>
  </si>
  <si>
    <t>Câmara dos vereadores de São Sebastião, Praça Prof. Argino, 84, centro, São Sebastião, CEP 11610-000</t>
  </si>
  <si>
    <t>Araçá, Barra do Sahy, Boiçucanga, Enseada (São Sebastião), Maresias (São Sebastião), São Francisco</t>
  </si>
  <si>
    <t>A equipe do projeto Redes foi apoiar a comunidade tradicional caiçara do Araçá na sessão de Câmara que tratou da desapropriação de imóveis da Orla.</t>
  </si>
  <si>
    <t>https://drive.google.com/open?id=1MbYOLLOy4vrNGpg9QlOTk6hphTHnEBL7, https://drive.google.com/open?id=1CCvffhOpp-SvwnVbFIlG5wYr9j9EPWb7, https://drive.google.com/open?id=1EET6x1QUsv76Ds8B5M6-blNXyYJwrkWI</t>
  </si>
  <si>
    <t>YY148</t>
  </si>
  <si>
    <t>Rua Antônia Castro de Paula- Escola Iberê, 65</t>
  </si>
  <si>
    <t xml:space="preserve">Reunião de Comissão de Base na Comunidade de Picinguaba- a Reunião foi realizada na Escola Iberê, onde apresentamos as ações da Rede de Formação Socioambiental e os temas dos 8 Cursos da Rede de Formação, foi possível fazer os repasses do GT pesca da frente de luta do FCT/Incubadora sobre os processos da Rede Boieira  e a importância da luta coletiva por direitos para exercer a pesca artesanal, hoje temos muitos decretos de Lei e portarias normativas que restringem ou inviabilizam a pesca e um dos temas dos 8 Cursos apresentado é a gestão Costeira Marinha com objetivo de ordenamento territorial e processos de gestão da pesca artesanal.
Seguimos apresentando os demais temas dos 8 cursos, entre os temas apresentados o curso de Educação Diferenciada foi extremante dialogado, pois despertou a atenção e o interesse dos presentes por se tratar de um tema que tem relevância para a comunidade, dialoga com os saberes tradicionais e permanência da cultura bem como a defesa dos territórios tradicionais. O destaque foi para o pedido de inclusão de duas comunitárias presentes no Coletivo de Apoio à Educação Diferenciada do FCT.
Falamos da metodologia dos Cursos com foco na Pedagogia da Alternância na modalidade Tempo Escola e Tempo Comunidade e explicamos como seria essa dinâmica na pratica, alguns comunitários por trabalharem de segunda a sexta feira com carga horaria de 8h por dia demostraram interesse pelos cursos porém lamentaram não pode participar por conta do compromisso de trabalho, avaliamos que são pessoas importantes para o movimento e quem sabe para o futuro pensar como atender esse grupo de comunitários nos próximos cursos da Rede de Formação Socioambiental.
Metodologia 
Para envolver os comunitários e comunitárias presentes, os temas dos 8 cursos foram apresentados como um sorteio de cartas informativas, onde havia mensagens descritivas em forma de perguntas, para que juntos refletissem sobre qual o tema do curso que responderia aquelas perguntas. Desta forma todos participaram de maneira ativa e já contribuindo com sugestões de assuntos e realidades que podem ser abordadas nos cursos de acordo com cada tema.
</t>
  </si>
  <si>
    <t>https://drive.google.com/open?id=1cresIoqaSx49CZswFmR84Hd7Cx6tQqvn, https://drive.google.com/open?id=1kztXWDYC-A0n8-iNlCXL02dykaRD-HPb, https://drive.google.com/open?id=1xpaMsV8Ucu3WP7jqHF2VqLxel1zGQuX7</t>
  </si>
  <si>
    <t>https://drive.google.com/open?id=1UQ25F3H0NKB9UklhzTi9Fia7QO-rqSma</t>
  </si>
  <si>
    <t>YY149</t>
  </si>
  <si>
    <t xml:space="preserve">Pier do Saco da Ribeira </t>
  </si>
  <si>
    <t>Lázaro, Saco da Ribeira</t>
  </si>
  <si>
    <t>A reunião da comissão de base teve como objetivo a apresentação dos 8 cursos da Rede de Formação, a mobilização de interesse para adquirir o laudo de engenheiro naval para embarcação e automonitoramento da rede boieira. 
Iniciamos fazendo uma roda de apresentação, pois muitos pescadores utilizam o píer do Saco da Ribeira mas não moram na comunidade, moram em comunidades vizinhas, como o caso de um pescador do Perequê Mirim e outro do Corcovado. Depois da rodada de apresentação, percebemos que tinham pescadores novos e conversamos sobre o que é o Projeto Redes, quem está executando nessa fase e o objetivo da Rede de Formação. Assim, foi apresentado sobre cada curso proposto para a Rede e os principais temas que os cursos irão trabalhar. O resultado foi positivo porque tiveram interesse nos cursos, principalmente sobre a temática da pesca, defensoria e plantas medicinais. 
O outro assunto da pauta na reunião foi sobre a necessidade do laudo do engenheiro naval para quem quer registrar sua embarcação. Essa pauta motivou muitos pescadores a participarem da reunião, pois as pautas foram encaminhadas previamente nos grupos das comunidades. Foi explicada a parceria com o engenheiro naval de Paraty que já participou de uma Ação Formativa sobre regularização da atividade pesqueira. Um dos comunitários ficou responsável de preencher a ficha de pré-cadastro com os nomes de quem tem interesse em obter o  laudo e repassar esse documento para a equipe do Redes. O próximo passo é organizar uma agenda para que o engenheiro venha para Ubatuba e faça o processo para obtenção do laudo. 
Por fim, uma das coordenadoras da Frente de Pesca do FCT falou sobre o automonitoramento da rede boieira e explicou todo o processo de luta para que ela continue sendo utilizada, mas que para isso precisa de um monitoramento foi pelos pescadores. 
Pontos importantes que foram abordados durante a conversa:
1.A comunidade que melhorias para o seu rancho
2.A comunidade quer utilizar o espaço que a Fundação Florestal cedeu para construir um centro comunitário.</t>
  </si>
  <si>
    <t>https://drive.google.com/open?id=1rbOq78QjKIVtBrLdUt1Z3vbMfmZFYZhl, https://drive.google.com/open?id=1J4Zos6kpr6T4dUbfSw9RYQgP3sLWc9wo, https://drive.google.com/open?id=1U_xd1Dn-GTvR7B5Dh8BRdFyqTNokJJ0Q, https://drive.google.com/open?id=14R5UCqJfJriGSVCxGfzfq2pf-VAgFgwL</t>
  </si>
  <si>
    <t>https://drive.google.com/open?id=17sY19sYmSxzrP2bnRjqDp-hgIrVF8IjS</t>
  </si>
  <si>
    <t>YY150</t>
  </si>
  <si>
    <t>Escola Municipal do Paraty Mirim</t>
  </si>
  <si>
    <t>Paraty-Mirim</t>
  </si>
  <si>
    <t xml:space="preserve">No dia 3 de abril de 2024, a equipe de Educadores apoiadores, Juliana Antônia e Paula Callegario, apresentou o Projeto Redes para comunidade escolar do Paraty Mirim. A atividade foi realizada nas turmas do 6° e 7 ° ano , segundo segmento do Ensino Fundamental da Rede Municipal de Ensino, durante a aula de Ciências da Natureza. O Projeto também foi apresentado para atual  Gestora Escolar Delma da unidade.
Através de uma roda de conversa e uma instalação de uma mandala pedagógica , foram apresentados os materiais de apoio do Projeto ( o mapa de atuação ,  a cartilha  do Projeto Redes e Cartografia Social do Projeto Povos).
As educadoras por meio do diálogo , propuseram uma reflexão dos impactos da exploração do pré-sal nas atividades de pesqueiras , além de sensibilizarem os alunos sobre o aumento da presença de  navios petroleiros na Baía de Paraty.
Essa atividade é um desdobramento do diálogo entre os educadores e lideranças comunitárias, onde a demanda por ações educativas  para crianças e adolescentes  da comunidade foram elencadas como prioridade.   
</t>
  </si>
  <si>
    <t>https://drive.google.com/open?id=1WVrpm0juvaNw8Vl5Aj3s0Cypi9Trfm6L, https://drive.google.com/open?id=1ULn0HgE7xY24lCAXGI-skXcspcQnBIgm</t>
  </si>
  <si>
    <t>https://drive.google.com/open?id=1oWjLIk11bP3JGxjkaz7a0Lx6aJWtyFxc</t>
  </si>
  <si>
    <t>YY151</t>
  </si>
  <si>
    <t>Quiosque na Praia Grande</t>
  </si>
  <si>
    <t xml:space="preserve">Fizemos a articulação para o encontro por meio da Agente de Saúde da Comunidade Kamilla. A pauta do encontro foi uma nova apresentação do projeto Redes para a Comunidade, levamos materiais de apoio como o Guia a de Chegança do Redes, Material de Divulgação da 4 etapa do Pré-Sal. Iniciamos o encontro explicando o que é o Projeto Redes, conversamos sobre a Condicionante para o Licenciamento ambiental. Apresentamos os objetivos e atividades propostas pelo projeto, ações formativas, partilhas e intercâmbios , as reuniões de comissão de Base e as visitas de convivência. Apresentamos a proposta da Rede de Formação Socioambiental e os 8 cursos. Os comunitários e comunitárias presentes ficaram interessados nos cursos, principalmente os de Gestão de Riscos de Desastres, Saúde e Cultura e o de Pesca e Gerenciamento Costeiro, pois são temáticas que influenciam a comunidade. Saúde e  Cultura, pois segundo a agente de Saúde da Comunidade é o Cuidado popular em saúde é muito presente para todas e todos os comunitários é raro as famílias que não tem alguma planta medicinal no seu quintal. A gestão de Risco, pois existem áreas com onde ocorreu deslizamento de terra e casas em  risco de desmoronamento; E pesca e gestão costeiro marina os comunitários acreditam ter interessados pois é uma comunidade pesqueira.  Os comunitários relataram ter muitos problemas de abastecimento de água e que a única pessoa que sabe aonde tem as nascentes e o local de abastecimento é o seu Zé Luiz, um mais grio da comunidade. Mencionamos a possibilidade de uma ação formativa para discutir a questão das aguas da Praia Grande, mas por enquanto somente uma ideia que não foi muito absorvida. Outras questão levantada é a situação da associação de moradores que a diretoria é composta somente por veranistas, e chamam as reuniões durante as férias e feriados quando  a a maioria dos comunitários estão trabalhando com o turismo, é ruim pois a comunidade não se une e não participa, com isso os comunitários pela baixa participação promovermos encontros pelas localidades da praia grande, então saímos a perspectiva mais uma reunião na localidade do Mirante de Praia Grande. 
</t>
  </si>
  <si>
    <t>https://drive.google.com/open?id=1EW35x1LhJmz1I9PVagW0E7iSq3oAFg6g, https://drive.google.com/open?id=1EIRJu1UzkRIirg-jglv9qoLq80PmBIEx, https://drive.google.com/open?id=1LjCHmOfvlBv3g7pinJpzYyy1lfsM_chF, https://drive.google.com/open?id=1RmZqSHdwyoyy6yqC72dGKkqGfToz5M2x, https://drive.google.com/open?id=1Ryfvf8SRcxIHCVD2xWJ2ewNQW8NqRqvh</t>
  </si>
  <si>
    <t>https://drive.google.com/open?id=1fSwxC4BhfAueAI9pq8MybaUT79WD1sSQ, https://drive.google.com/open?id=1eY_bXGYKfCmKFOXWwWyzq5Kh8XAoi_ro</t>
  </si>
  <si>
    <t>YY152</t>
  </si>
  <si>
    <t>YY153</t>
  </si>
  <si>
    <t xml:space="preserve"> A reunião se iniciou com o debate sobre como funcionará as inscrições para o curso e foi decidido que as inscrições serão direcionadas às pessoas do Território que tenham inserção na temática do curso, que através dos Coletivos de Apoio à Educação Diferenciada serão indicadas pessoas, como também pelos Mesoterritórios, por educadores. As secretarias de educação, tanto municipal, quanto estadual, serão convidadas e isso não terá interferência no número de vagas destinadas para os comunitários e militantes da educação diferenciada. 
</t>
  </si>
  <si>
    <t>https://drive.google.com/open?id=1GJYFd7ltReGpatfZaEIyY2HU-puksCbf</t>
  </si>
  <si>
    <t>YY154</t>
  </si>
  <si>
    <t>São Sebastião, Ilhabela, Caraguatatuba, Ubatuba, Paraty, Angra dos Reis, Mangaratiba</t>
  </si>
  <si>
    <t xml:space="preserve">Sede da associação da praia da Almada -Ubatuba </t>
  </si>
  <si>
    <t>Boiçucanga, Enseada (São Sebastião), Maresias (São Sebastião), Picinguaba, Ponta Negra, Praia da Almada, Praia da Fome, Quilombo da Marambaia, São Francisco, Trindade</t>
  </si>
  <si>
    <t>Essa atividade foi realizada para expansão e planejamento do antigo GT da pesca que se tornou a frente da pesca do FCT.</t>
  </si>
  <si>
    <t>https://drive.google.com/open?id=1DlLoEUwKZZP0vsbPlMNJbUwUS9BV-8Et, https://drive.google.com/open?id=1ViGQTXOF8R2oycWmTMPD7ApbgPDS0H6X, https://drive.google.com/open?id=16WBW0rChGUWV9hda2FDUuPYZyWdFxB2c</t>
  </si>
  <si>
    <t>https://drive.google.com/open?id=1Aprq-lMZuXn7mNyBCyM2SOxdMkM_DbjB, https://drive.google.com/open?id=1a0XObJZut0aY_TKkSDh56Kk2O5fxpXSe, https://drive.google.com/open?id=17W-Rq86B9bsvq30wWTrG4b_Bsre5sFek</t>
  </si>
  <si>
    <t>YY155</t>
  </si>
  <si>
    <t>Sede da ESEC Tamoios - BR 101, Km 535 - Mambucaba, Paraty, RJ.</t>
  </si>
  <si>
    <t>Aventureiro, Enseada das Estrelas - Saco do Céu, Enseada do Abraão, Praia do Sono, Outras (informar na especificação do público)</t>
  </si>
  <si>
    <t>A III Oficina para Instituição do Comitê Gestor do Patrimônio Mundial - Paraty e Ilha Grande: cultura e biodiversidade, pela UNESCO reuniu representantes das instituições listadas no item anterior para que, juntas, possam definir como será a composição do comitê. Dando sequência aos encontros que ocorreram anteriormente, foram validados os critérios que as instituições devem cumprir para compor o comitê e o grupo começou a listar as organizações que integrarão o mesmo.
Até o final do encontro foram definidas as 13 cadeiras relativas às instituições públicas, ficando as da sociedade civil para serem definidas em um próximo encontro.</t>
  </si>
  <si>
    <t>https://drive.google.com/open?id=1F1KS9XGhImrGqBgdTqc0nWBp0P1y_60T</t>
  </si>
  <si>
    <t>YY156</t>
  </si>
  <si>
    <t>Rancho da Fortaleza</t>
  </si>
  <si>
    <t xml:space="preserve">A visita de convivência foi durante a Entrego do POVOS na comunidade. A equipe aproveitou o momento em que os comunitários estavam reunidos e tirou dúvidas sobre o laudo do engenheiro naval para o registro da embarcação. Essa pauta foi debatida durante a reunião da comissão de base em março, porém alguns comunitários tinham dúvidas sobre o registro. Colocamos que a parceria é para a aquisição do documento do laudo, para além dele é necessário que cada comunitário entregue outros documentos para levar o processo na Colônia e ela fazer os trâmites. 
Além disso, a participação, enquanto visita de convivência, nessas atividades é muito importante para que os comunitários possam encontrar a equipe para tirar dúvidas, bem como para entenderem que o FCT atua nos territórios com diversos projetos e ações para um objetivo comum que é o fortalecimento das comunidades tradicionais e defesa do território.
</t>
  </si>
  <si>
    <t>https://drive.google.com/open?id=1LA9wyvHQrmllSrIJ8eR7kh0F5IH4dKHC, https://drive.google.com/open?id=1d8Lz1ugQlduKtLj-RUKUPhZYmqbR_O_u, https://drive.google.com/open?id=17LXwGBUHenY9d9ncFNdUNBlkUBwLhIgT, https://drive.google.com/open?id=17_jgKHj9NwlJ2HFpQ0LSYDobZP2lkFs7, https://drive.google.com/open?id=1PclxvmoBsJq4ZYcZvdnfSlXdeNN5Vewp</t>
  </si>
  <si>
    <t>https://drive.google.com/open?id=1qxdsFJUvrfVv0hwutH00eC79RSZ9_xeV</t>
  </si>
  <si>
    <t>YY157</t>
  </si>
  <si>
    <t>Reunião realizada na  Sede do Receptivo de Turismo de Base Comunitária de São Gonçalo. a pauta central em organizar o mutirão que havia sido marcado para os dias 3 e 4 de abril,  com apoio o Redes, na Construção de uma partilha, que teria como tema central a organização social e o trabalho comunitário coletivo que culminaria com  a reforma da sede da associação. Este veio ser cancelado, pois a comunidade entendeu que o numero de pessoas da comunidade predispostas eram poucos, desta maneira foi decidido adiar para nova data não indicada.
Durante a atividade a Educadora Mauriceia, fez uma explanação sobre informações do Projeto Redes, por solicitação de comunitários que não haviam estado em outros encontros. A educadora aproveitou o momento para relembrar sobre a Rede de Formação.   e também sobre os temas dos cursos.
Após essa discussão, foi debatido o Turismo de Base Comunitária  e seus princípios de funcionamento e organização  comunitária. Como a organização comunitária do TBC, pode fortalecer a associação de moradores e fundamental para o processo de  autonomia da comunidade.
Decidiu-se um mutirão de avaliação dos danos a seres reformados na sede da associação o mutirão de avaliação, que foi marcado o dia 08 de abril. Após esta primeira atividade internada da comunidade, os participantes construíram uma lista das necessidades da reforma para a sede da associação. O grupo também decidiu que assim que levantarem o material, solicitar o apoio do Projeto Redes no apoio desta organização e atividade pratica para dentro da comunidade.</t>
  </si>
  <si>
    <t>https://drive.google.com/open?id=1TO1o4UFZ1cRPp0slQand3gIMhg70WfuN</t>
  </si>
  <si>
    <t>https://drive.google.com/open?id=1QSwmfpqvBVGNXqvK2_02D1xKkPaWDjPL</t>
  </si>
  <si>
    <t>YY158</t>
  </si>
  <si>
    <t>Casa da moradora Emily, na Costeira do Provetá.</t>
  </si>
  <si>
    <t>Provetá</t>
  </si>
  <si>
    <t>As educadoras se reuniram com 4 comunitárias do Provetá na casa de uma delas, a Emily, para dialogar sobre os cursos da rede de formação e para pensarem juntas como voltar a realizar atividades na comunidade.
As moradoras expuseram a situação da educação e Gisella e Silvana falaram sobre o Coletivo de Educação Diferenciada, sobre o curso que ocorrerá pela rede de formação e de como era importante a participação dxs comunitárixs do Provetá nesses espaços.
Dialogamos também sobre as mulheres que trabalham no cerco do S. Domingos e sobre a possibilidade da participação delas no encontro de mulheres da pesca que está previsto para ocorrer em maio, na Ponta Negra.
Gisella e Silvana recordaram que havia o interesse de moradoras em promover o artesanato local e ambas falaram sobre a campanha Territórios Vivos e de como poderiam articular ações na comunidade. As moradoras falaram de Bianca, moradora do Abraão, que conheceram no II Encontro da Coletiva de Mulheres da IG  e indicaram a possibilidade dela ir até o local dialogar com as artesãs do Provetá.
Por fim, falamos da Marulho e que há uma sede da empresa na comunidade.
As moradoras não conheciam a iniciativa e se interessaram em conhecer e fazer oficinas com os idealizadores do projeto.</t>
  </si>
  <si>
    <t>https://drive.google.com/open?id=1Xe56RnXQPkNHXwZxtbvB18sO8YgLkMFS</t>
  </si>
  <si>
    <t>YY159</t>
  </si>
  <si>
    <t>Varanda do restaurante Toka do Poruba</t>
  </si>
  <si>
    <t xml:space="preserve">Para envolver os comunitários e comunitárias presentes, os temas dos 8 cursos foram apresentados como um sorteio de cartas informativas, onde havia mensagens descritivas em forma de perguntas, para que juntos refletissem sobre qual o tema do curso que responderia aquelas perguntas. Desta forma todos participaram de maneira ativa e já contribuindo com sugestões de assuntos e realidades que podem ser abordadas nos cursos de acordo com cada tema.
Reunião de Comissão de Base na Comunidade 2 do Poruba- a Reunião foi realizada numa varanda cedida por uma moradora local, em seu restaurante chamado Toka do Poruba onde apresentamos as ações da Rede de Formação Socioambiental e os temas dos 8 Cursos da Rede de Formação do Projeto Redes.
A Comissão de Base foi com as mulheres da Comunidade, ao apresentar os temas de cada curso foi necessário explicar com mais profundidade sobre os temas, pois eles não tinham conhecimento das temáticas de onde surgiram esses temas, fizemos uma breve apresentação sobre o Projeto Redes, quem executa e quem são os parceiros na execução, explicamos qual é o objetivo do projeto que é fortalecer as Comunidades Tradicionais que são impactadas pelos processos de exploração de petróleo e gás e que o foco é Construir uma Rede de Formação Socioambiental na perceptiva de uma visão crítica. 
É importante ressaltar que nossa primeira entrada nessa comunidade foi pelo viés da CJSA- Coordenação de Justiça Socioambiental do FCT/OTSS. Desde então as portas foram abertas para os diálogos com os Educadores do Projeto Redes. No geral os temas dos cursos foram bem recebidos entenderam que são relevantes para o território e fortalecimento das lideranças comunitárias. Falamos da metodologia dos Cursos com foco na Pedagogia da Alternância na modalidade Tempo Escola e Tempo Comunidade e explicamos como seria essa dinâmica na pratica, alguns comunitários por trabalharem de segunda a sexta feira com carga horaria de 8h por dia demostraram interesse pelos cursos porém lamentaram não pode participar por conta do compromisso de trabalho, avaliamos que são pessoas importantes para o movimento e quem sabe para o futuro pensar como atender esse grupo de comunitários nos próximos cursos da Rede de Formação Socioambiental.
</t>
  </si>
  <si>
    <t>https://drive.google.com/open?id=1cHhqpQui9Ul9OPegUbol0l7V6B6P_Zs5, https://drive.google.com/open?id=1--5_6P20F0q9k3Z2loj7FvaB9mxD71DX, https://drive.google.com/open?id=1jC008TuMAvVGUivy1RyGxDv7thYAlgOc, https://drive.google.com/open?id=1ebsVh1GIKnT1u53FYUPPSsmFhATrSWGw, https://drive.google.com/open?id=1orakPNBVDndrD781mcQ7_SsWt5Z5eVK2</t>
  </si>
  <si>
    <t>https://drive.google.com/open?id=1LtN7MVN0zyea7YDPrn3b6Rgv0kQLK3G0</t>
  </si>
  <si>
    <t>YY160</t>
  </si>
  <si>
    <t>Associação de moradores de São Gonçalo</t>
  </si>
  <si>
    <t>Na segunda do dia 8 nos encontramos na praça da comunidade após observar a estrutura  andamos em volta toda a praça onde está localizada a sede da associação  a primeiro momento houve  a avaliação da estrutura  para atender onde as atividades se iniciaram.
 A partir daí começou as atividades que foram desde derrubar os telhados, limpar os banheiros, esvaziar a sede, retirar de mesa cadeiras fogão entre outros da sede e limpeza interna do local além da retirada do telhado completo.
a limpeza da região em volta da sede com máquina roçadeira.
O grupo de comunitários fez poda nos galhos em volta da sede e retirada dos entulhos e levaram para a sede de turismo de base  comunitária onde estão guardados à espera da reforma da sede.
O mutirão se estendeu ao entorno da sede, na área da praça da comunidade toda a região foi roçada e rastelada.
o lanche durante o dia do mutirão foram colaborativos e doados pelos moradores.</t>
  </si>
  <si>
    <t>https://drive.google.com/open?id=1WAv_AyDIRsTdzp1NWdgTSYi9BP5oLZfa, https://drive.google.com/open?id=1B8pz-_lZszQHTgG_qf_bGlZb9ol0EUPQ</t>
  </si>
  <si>
    <t>https://drive.google.com/open?id=1tD4mb0p8xmYnmIjZqfk6i4evVUbtesuJ, https://drive.google.com/open?id=19tN4hkewxqlbIPuWwQKF8xjt3Hm5yWwo</t>
  </si>
  <si>
    <t>YY161</t>
  </si>
  <si>
    <t>CEA - Centro de Estudos Ambientais - Avenida Prefeito Jair Toscano de Brito, Praia da Chacara, s/n, Angra dos Reis</t>
  </si>
  <si>
    <t>Araçatiba, Aventureiro, Centro de Mangaratiba (Junqueira a Praia do Saco), Enseada do Abraão, Monsuaba</t>
  </si>
  <si>
    <t>O evento de abertura anunciou o início da construção do PMRR de Angra dos Reis, apresentando todas as instituições envolvidas e os integrantes do grupo que se debruçará sobre a construção do plano. Com coordenação da Secretaria Nacional de Periferias do Ministério das Cidades, a execução será da UFF, através do Instituto de Educação de Angra dos Reis da universidade, com supervisão dos professores Anderson Sato e Paulo Melo. O secretário da Defesa Civil de Angra dos Reis, Fábio Junior, falou da importância do plano para a atuação da DC na cidade e solicitou que a população contribua com o mesmo. Foi assinado o 'Termo de Adesão e Nomeação do Comitê Municipal do PMRR' e, após algumas falas da plateia, o evento foi encerrado.</t>
  </si>
  <si>
    <t>https://drive.google.com/open?id=1DlU73d7tZtxS4kkWMkJnZdCMeOx9mfg7, https://drive.google.com/open?id=1pa_ttM6wVa9yD_dIWK44tpDxFZol2rl7</t>
  </si>
  <si>
    <t>https://drive.google.com/open?id=1LRJ4O2qXfmwojeunAJBgCa5KR7ka2h6g</t>
  </si>
  <si>
    <t>YY162</t>
  </si>
  <si>
    <t xml:space="preserve">Quiosque Aconchego da Barra </t>
  </si>
  <si>
    <t xml:space="preserve">A reunião da comissão de base teve como objetivo a apresentação dos 8 cursos da Rede de Formação e a mobilização para o pré-cadastro de quem tem interesse em obter o laudo do engenheiro naval para registro de embarcação. 
Retomamos que o Projeto Redes é uma condicionante executada pelo Movimento Social e que os temas dos 8 cursos vieram dos debates e trocas com as comunidades. Apresentamos os cursos e todos os temas foram de muito interesse pelos participantes, principalmente defensores, plantas medicinais, saneamento e TBC.  
O segundo assunto que abordamos foi sobre a necessidade do laudo do engenheiro naval para quem quer registrar sua embarcação. Essa pauta motivou muitos pescadores a participarem da reunião, pois as pautas foram encaminhadas previamente nos grupos das comunidades. Foi explicada a parceria com o engenheiro naval de Paraty que já participou de uma Ação Formativa sobre regularização da atividade pesqueira. Um dos comunitários ficou responsável de preencher a ficha de pré-cadastro com os nomes de quem tem interesse em obter o  laudo e repassar esse documento para a equipe do Redes. O próximo passo é organizar uma agenda para que o engenheiro venha para Ubatuba e faça o processo para obtenção do laudo. 
Durante a reunião a comunidade trouxe debates relevantes como a importância de criar uma rede de denúncias para casos que acontecem nos territórios, pensando na fiscalização e monitoramento dessas denúncias, nesse sentimento comentamos o quanto o curso de Defensores é um caminho para isso. Também falaram sobre os ranchos de pesca, que precisam ser expandidos e terem acesso a água e luz, que hoje não é permitido. Um dos comunitários também pediu ajuda para apoiar o seu projeto de proteção ao mangue. Outro assunto foi fortalecer ações de educação ambiental e coleta de resíduos, cobrando da secretaria de meio ambiente que instalem lixeiras na comunidade, pois a comunidade fez um ofício com o apoio do Redes no ano de 2023 e até agora não tiveram resposta. A comunidade também pediu uma placa de identificação do território tradicional, pois é uma placa que tem muito acesso de turismo que não respeita o local e não sabe que é uma comunidade caiçara. 
</t>
  </si>
  <si>
    <t>https://drive.google.com/open?id=186ksHbf3NubaST_rP2burPZMQYzLb-q0, https://drive.google.com/open?id=1GnBYYw43AfEVkSJnfdGuyknqphhhqL-N, https://drive.google.com/open?id=1mIn7osi9m2zIpS2dR72eZytvbgNFsKWH, https://drive.google.com/open?id=1T3L_uQ4e4MB1Ri6mcnmGor4RyzoWJC-a</t>
  </si>
  <si>
    <t>https://drive.google.com/open?id=12cTABsJOfaVlTwAlIC28PULCaqCSE-Lg</t>
  </si>
  <si>
    <t>BC16</t>
  </si>
  <si>
    <t>AF Associativismo no Bonete</t>
  </si>
  <si>
    <t xml:space="preserve"> Governança e Gestão do Território</t>
  </si>
  <si>
    <t xml:space="preserve">Pousada Margarida - Ilhabela, Bonete </t>
  </si>
  <si>
    <t>Armação - Itapecerica (Ilhabela) (MT-SP3)</t>
  </si>
  <si>
    <t>Iniciar um processo educativo sobre associativismo, sua importância e utilidade como ferramenta de mobilização social e apresentar apoio do Projeto Redes e CATI</t>
  </si>
  <si>
    <t>https://drive.google.com/open?id=1yEKPDg-0sRZ7V4qWYpL2MOhjRyFZ2bYR</t>
  </si>
  <si>
    <t>YY163</t>
  </si>
  <si>
    <t>Centro Comunitário ao lado da Escola</t>
  </si>
  <si>
    <t xml:space="preserve">Reunião foi realizada no Centro Comunitário, onde apresentamos as ações da Rede de Formação Socioambiental e os temas dos 8 Cursos da Rede de Formação, fizemos repasses do GT pesca da frente de luta do FCT/Incubadora foi possível relatar sobre os processos da Rede Boieira  e a importância da luta coletiva por direitos para exercer a pesca artesanal, hoje temos muitos decretos de Lei e portarias normativas que restringem ou inviabilizam a pesca e um dos temas dos 8 Cursos apresentado é a gestão Costeira Marinha com objetivo de ordenamento territorial e processos de gestão da pesca artesanal.
Seguimos apresentando os temas dos 8 cursos, o Curso de Defensores e Defensoras do Território Tradicional foi amplamente debatido, houve a preocupação com as inscrições, perguntaram qual seria a garantia de que de fato essas vagas seriam ocupadas por comunitários e comunitárias que se envolvem com os processos de defesa dos territórios de forma coletiva e não visando interesses pessoais, explicamos como foi pensado a dinâmica das inscrições e os processos de seleção dos cursos. 
Apresentamos a metodologia dos Cursos com foco na Pedagogia da Alternância na modalidade Tempo Escola e Tempo Comunidade e explicamos como seria essa dinâmica na pratica, alguns comunitários por trabalharem de segunda a sexta feira com carga horaria de 8h por dia demostraram interesse pelos cursos porém lamentaram não pode participar por conta do compromisso de trabalho, avaliamos que são pessoas importantes para o movimento e quem sabe para o futuro pensar como atender esse grupo de comunitários nos próximos cursos da Rede de Formação Socioambiental.
OS temas de Educação Diferenciada, Defensoras do Território Tradicional e o de Gestão Costeira foram os que geraram mais interesse, sendo aprovados todos os temas e indicando que existe interesse em todos.
Vale ressaltar que a Comunidade do Camburi é dividida entre caiçaras e Quilombolas. Em nossa tentativa de buscar a unicidade agendamos conversas únicas para as apresentações e mobilizações, mas pela participação notamos essa divisão. De toda forma mantemos o formato e avaliamos que a temática dos cursos pode ser uma maneira de identificação de interesses comuns. 
</t>
  </si>
  <si>
    <t>https://drive.google.com/open?id=1ywbtl43KUIiPstMSxQjwhcnHQBXtAobj, https://drive.google.com/open?id=1QnqJDtytufPjkjq7B-XMqVqZMLV7AlsA, https://drive.google.com/open?id=1FuMsYu7RguOsAR8lMK6yOIqtmdmIIQp1, https://drive.google.com/open?id=1al9gHN6X1YbWWB3FLttRHaiaDkyeecvA</t>
  </si>
  <si>
    <t>https://drive.google.com/open?id=1f64ATp9aFKrLwvWqhV3U_rMevDJo9hRb</t>
  </si>
  <si>
    <t>YY164</t>
  </si>
  <si>
    <t>Centro Cultural Araponga</t>
  </si>
  <si>
    <t>Barra dos Pescadores/Ilha dos Pescadores, Camburi/Quilombo do Camburi, Enseada (Ubatuba), Picinguaba, Praia da Almada, Praia da Fortaleza, Praia da Justa/Praia de Ubatumirim, Praia do Estaleiro, Prumirim</t>
  </si>
  <si>
    <t xml:space="preserve">As Pré-Conferências Municipais fazem as suas discussões e encaminhamentos com base nos Eixos Temáticos e Objetivos definidos na I Conferência Municipal das Comunidades Tradicionais. Que foram: Cultura e Identidade; Trabalho, Renda e Pesca Artesanal; Saúde e Saneamento Básico; Educação, Inclusão Digital, Esportes e Lazer; Assistência Social e Soberania Alimentar e Nutricional; Turismo, Meio Ambiente e Desenvolvimento Sustentável; Infraestrutura e Direito ao Território; e Transporte e Segurança Pública.
Divididas em 9 pré-conferências descentralizadas (que ocorreram de fevereiro à abril): indígenas do norte e do sul; quilombos norte e do sul; caiçaras do centro, norte e do sul.
Essa do dia 09/04/2024 é penúltima Pré-conferência que foi destinada aos Caiçaras do Sul e Norte de Ubatuba.  Foram discutidas as demandas Gerais e Prioritárias dentro do Eixos temáticos sem conseguir concluir todas as demandas e temáticas que já deixo registrados que nenhum dos grupos de trabalho indígenas, quilombolas e os caiçaras conseguiram terminar de discutir sobre as demandas de todos os eixos. 
Foram votados em 6 delegados e 6 suplentes dos Caiçaras do Norte e Sul de Ubatuba para a II conferência que ira ocorrer 21 e 22 de maio de 2024 no Teatro Municipal. Os delegados são Sul: Nilson (Sertão da Quina), Daiane (Fortaleza) e Roberto Ferreiro (Enseada) e do Norte: Robson (Puruba), Dayele (Camburi) e Juarez (Ubatumirim)
</t>
  </si>
  <si>
    <t>https://drive.google.com/open?id=1sPVKEv4STWDqTvV6zc2afKRzP9SO8Nvn, https://drive.google.com/open?id=1ZhPEmOgybVG1oucXkt22pg0UUv_yhDbH, https://drive.google.com/open?id=1kQ5GQoevTmH4k-rcNrco0aff3vWoHZ-n</t>
  </si>
  <si>
    <t>https://drive.google.com/open?id=1YFz_1FQdNRQSsiEa1NeQZrEN0EKIwodd</t>
  </si>
  <si>
    <t>YY165</t>
  </si>
  <si>
    <t>Japariz</t>
  </si>
  <si>
    <t xml:space="preserve">Manuel contextualiza o motivo da reunião. O plano de trabalho entre as associações termina a validade final de 2024.  Na reunião do CBH-BIG, será apresentada em que pé está  licitação - se será única ou se serão várias empresas (de forma fragmentada). SAAE tem respostas vagas e sem concretizar o plano de trabalho. A situação de Japariz: amarração do convênio com a Caixa Econômica pelo SAAE, para possibilitar abrir a licitação. Já, no Retiro, O SAAE inicia o processo sem licitação. Foram instalados 2 biodigestores. Depois, alega que não tem corpo técnico para continuar. É feita licitação e são realizados mais 4 biodigestores. Agora está planejado abrir mais uma licitação para finalizar. Manuel sugere a elaboração de uma carta pela associação de Japariz que mostre como está o processo, e reivindicando a proposta do conselho com a participação das três comunidades para o acompanhamento direto das comunidades neste processo. Na carta deve conter um breve histórico (o tempo que está nesse processo de licitação) e cobrando quando será feita, e definir se serão feitas de formas separadas ou uma só pras três comunidades. A proposta de privatização do SAAE pode estar prejudicando o processo. Nos questionamos como fica essa parceria com a privatização do SAAE? 
 </t>
  </si>
  <si>
    <t>YY166</t>
  </si>
  <si>
    <t>Rancho Araponga- Ubatuba centro</t>
  </si>
  <si>
    <t>Camburi/Quilombo do Camburi, Lázaro, Maranduba, Picinguaba, Praia da Almada, Praia da Fortaleza, Praia do Estaleiro, Prumirim, Quilombo da Caçandoca/Caçandoquinha, Quilombo da Fazenda</t>
  </si>
  <si>
    <t xml:space="preserve">Participaram dessa reunião da pré conferência comunitários e comunitárias das Comunidades da Região Norte e Região Sul de Ubatuba, o desfaio foi analisar as demandas por eixos temáticos que foram levantadas na primeira conferencia Municipal dos POCts em 2022 , escolher 3 demandas prioritárias especificas de cada comunidade e 3 demandas gerais de por região, próxima etapa e debater as demandas na  II Conferencia que vai acontecer dia 21 e 22 de maio de 2024, a segunda conferência tem como objetivo a escuta da base, fomentar propostas de programas ou projetos duradouros, que atendam as demandas prioritárias, e que terão a cocriação, implantação e implementação acompanhada e monitorada pelo Conselho dos Povos originários e Comunidades Tradicionais- POCTs, esse conselho foi criado e instituído pós I Conferencia realizada em 2022, e foi uma demanda das comunidades a criação e instituição desse Conselho tão importante para os POCTs de Ubatuba. </t>
  </si>
  <si>
    <t>https://drive.google.com/open?id=1EZ1yrbsbYQurks7nkOHYrmqzPl8CEFBx, https://drive.google.com/open?id=1qQ5um3fwDBwl074i34aupWj0oDtNcsI1</t>
  </si>
  <si>
    <t>https://drive.google.com/open?id=16jkhh96BYMgpt-4kLc4EEt2ZQkXaTRpi</t>
  </si>
  <si>
    <t>YY167</t>
  </si>
  <si>
    <t>Araçá, Boiçucanga, Juquehy, Maresias (São Sebastião)</t>
  </si>
  <si>
    <t xml:space="preserve">A sessão da camâra de vereadores de São Sebastiãoa, após discussão e ampla manifestação da comunidade, votou pelo arquivamento do Projeto de Lei que previa pagamento indenizatório para residencias a serem desapropriadas em área de marinha. O Projeto foi considerado inconstitucional por envolver área de preservação ambiental e área de interesse social e coletivo. O Projeto deveria ter sido acompanhado por estudo técnico ambiental, assim como deveria anteceder a realização de audiências públicas para discussão ampla com a sociedade civil. Ademais, foi feita votação para colocar o Projeto de Decreto Legislativo (PDL) do Vereador Giovane dos Santos (Pixoxó) para ser discutido em regime de urgência. O PDL, que susta os decretos de desapropriação criados pelo Prefeito, não teve o número de assinaturas mínimas para entrar em regime de urgência e tramitará normalmente. Os vereadores que se mostraram aliados ao povo do Araçá e assinaram pela urgência foram: Daniel Simões da Costa, Wagner Teixeira, Marcos Fuly, Giovani Pixoxó e Ercílio de Souza. Os que se recusaram a assinar foram: Maurício Bradusco, André Pierobon, Daniel Soares, José Reis, Edvaldo Teimoso, Pedro Renato, Diego Nabuco. </t>
  </si>
  <si>
    <t>https://drive.google.com/open?id=16VKivY2mvGJEwsh8pZaic3LuQJYYVex1, https://drive.google.com/open?id=17r_f-EyIg8Vhllg7MGqgzvVylBogBOe_</t>
  </si>
  <si>
    <t>BC17</t>
  </si>
  <si>
    <t>Ação formativa sobre turismo de base comunitária e maricultura na Cocanha</t>
  </si>
  <si>
    <t>Rancho dos Pescadores da Mapec - Praia da Cocanha - Caraguatatuba/SP; Fazenda de Mexilhões da Praia da Cocanha</t>
  </si>
  <si>
    <t>Fortalecer a compreensão identitária e de técnicas ancestrais dos povos caiçaras.</t>
  </si>
  <si>
    <t>https://drive.google.com/open?id=1ow-RCq4vQDcp15-IvHFPORNJeLqMbIoB
https://drive.google.com/open?id=19m6Qg7o-1oiMHqdnIeDzmnGryDvhkEeU</t>
  </si>
  <si>
    <t>https://drive.google.com/open?id=11bxxM6EPJJLLEDixN0KQTznk-riFsxzb</t>
  </si>
  <si>
    <t>YY168</t>
  </si>
  <si>
    <t xml:space="preserve">Rancho da MAPEC </t>
  </si>
  <si>
    <t>Araçá, Baraqueçaba, Cocanha, Maresias (São Sebastião), São Francisco</t>
  </si>
  <si>
    <t>Primeiro foi realizado a parte teórica, depois a parte prática com visita técnica na fazenda de marisco do território e ao sair do mar a separação de marisco e como plantar inclusive com aplicação de tecnologia social pra enche com as sementes de marisco.</t>
  </si>
  <si>
    <r>
      <rPr>
        <sz val="11"/>
        <rFont val="Calibri"/>
        <family val="2"/>
      </rPr>
      <t xml:space="preserve">https://drive.google.com/open?id=1pqd5ni4SRHP6-nBJyVrVvtjWbUul_fIs, https://drive.google.com/open?id=1f7jIrS_So2TCmOxqArjEVMWiApx6UNSV, </t>
    </r>
    <r>
      <rPr>
        <u/>
        <sz val="11"/>
        <color rgb="FF1155CC"/>
        <rFont val="Calibri"/>
        <family val="2"/>
      </rPr>
      <t>https://drive.google.com/open?id=1wTOi4PJ3G--kNK50nPh_bzbi6iRFqLCF</t>
    </r>
  </si>
  <si>
    <t>YY169</t>
  </si>
  <si>
    <t>Praia da Justa</t>
  </si>
  <si>
    <t xml:space="preserve">Como forma de buscar os contatos com a comunidade fomos até a Praia da Justa, avisamos um comunitário que não pôde nos acompanhar, mesmo assim insistimos e chegamos ao rancho de pesca do Sr. Isaias, que nos recebeu, pela primeira vez. Posteriormente, outro pescador se aproximou e explicamos um pouco sobre as atividades do Redes e do nosso interesse em apresentar as atividades em andamento e as que poderíamos apoiar na organização comunitária e nas demandas da territorialidade comunitária.
 E conhecer um pouco mais da realidade desta comunidade que não possui acesso direto com transporte e infraestrutura de energia elétrica, mas que mesmo assim vem sendo acessada pelo turismo sem planejamento ou regras de boa convivência, sendo as embarcações de recreio um impacto negativo ao cenário da pesca artesanal.
Importante ressaltar que neste primeiro momento não nos sentimos confortáveis para registro fotográfico junto aos comunitários.
</t>
  </si>
  <si>
    <t>https://drive.google.com/open?id=1TrrBsBfluvQxfxaRfm75Wlh55_pNFj-T</t>
  </si>
  <si>
    <t>https://drive.google.com/open?id=1u7ZyriZBedD2FGF30DE0i1XXThCFDHNN</t>
  </si>
  <si>
    <t>YY170</t>
  </si>
  <si>
    <t xml:space="preserve">Sede da Estação Ecológica de Tamoios, Mambucaba/Paraty </t>
  </si>
  <si>
    <t>Praia Vermelha - Perequê, São Gonçalo, Vila Histórica de Mambucaba</t>
  </si>
  <si>
    <t>A reunião foi iniciada com a leitura da ata da última reunião de 2023 e validação da mesma pelos conselheiros. Foi feito informes sobre o cronograma atualizado da revisão do Plano de Manejo, com possibilidade de validação e implementação ainda em 2024 e sobre o Plano da Pesca Compromissada, com consultoria em processo de contratação via Funbio, que será o momento de construção do protocolo de monitoramento da pesca com os contemplados dos Termos de Compromisso (Tarituba e Praia Vermelha) e mapeamento e diagnóstico de outros sujeitos de direitos e possibilidade de inclusão de pescadores de subsistência, como é o caso da maioria dos perfis de comunitários da VILA Histórica de Mambucaba. Foi feita a leitura e aprovação de uma Moção do conselho a ser enviada para Eletronuclear, cobrando o comprometimento da empresa com o conselho, visto que ocupa cadeira e não tem enviado representantes ultimamente. É importante ressaltar que existe uma relação  "umbilical " entre a UC e a Eletronuclear e que a empresa tem diversos compromissos do licenciamento ambiental e inclusive a Licença de Operação vai precisar ser renovada. Também merece destaque que a empresa não estão cumprindo algumas ações, como o plano de comunicação, que o inclui sinalização das ilhas da UC com placas de identificação. Em relação a renovação do Termo de Compromisso de Tarituba, foi feita a atualização dos contemplados, com 26 pescadores, incluindo alguns jovens da comunidade, netos e filhos de pescadores já contemplados anteriormente, o que aumentou o número de beneficiários. A documentação já está com o setor jurídico do ICMBIO em Brasília e os pescadores conseguiram incluir reivindicações antigas como o direito de fundear dentro da área da UC, que garante maior segurança para os mesmos durante a atividade pesqueira. Enceramento a reunião, foi feita a entrega de alguns mapas do maritório e a versão impressa da publicação do Projeto Povos da parte Sul de Angra dos Reis, visto que o material tem a cartografia social das comunidades da Praia Vermelha e Vila Histórica, integrantes do conselho consultivo.</t>
  </si>
  <si>
    <t>https://drive.google.com/open?id=1yObG0TYWqQAhbO9vU-9PBhGQTFJC0Wz7, https://drive.google.com/open?id=1aqWK2jF09WQu9q8WdUKkmxTznIWOJnho, https://drive.google.com/open?id=1abhuuQMnLrf3JG65tprdiioi6D2j1ecS, https://drive.google.com/open?id=1sGhYIzj7oWHhgBrbooPiVWYbSMQdr9eo, https://drive.google.com/open?id=1Qh5ZmmaMkOvTKIIJ_ekOyDUOrjR__CXE</t>
  </si>
  <si>
    <t>YY171</t>
  </si>
  <si>
    <t>Quiosque do Jardel</t>
  </si>
  <si>
    <t>Praia do Estaleiro</t>
  </si>
  <si>
    <t xml:space="preserve">A Reunião foi realizada no Quiosque do Jardel, onde apresentamos as ações da Rede de Formação Socioambiental e os temas dos 8 Cursos da Rede de Formação. 
Com a presença do Vitor do GT pesca da frente de luta do FCT/Incubadora foi possível fazer repasses importantes sobre os processos da Rede Boieira e a importância da luta coletiva por direitos para exercer a pesca artesanal, já que hoje temos muitos decretos de Lei e portarias normativas que restringem ou inviabilizam a pesca. Neste momento foi também apresentado um dos temas dos 8 Cursos, Gestão Costeira Marinha e Pesca Artesanal com objetivo de ordenamento territorial e processos de gestão da pesca artesanal. 
Nosso maior tempo demandado pela comunidade foi sobre a pauta da pesca Artesanal, praticamente todos os presentes eram pescadores artesanais e sentem na pele a perseguição por parte dos órgãos ambientais a criminalização da pesca, falamos sobre a importância de participar dos processos de luta em defesa da pesca artesanal, demonstraram interesse pelo Curso da pesca Gestão Costeira Marinha para fortalecer essa demanda nos territórios tradicionais. O curso de Defensores e Defensoras dos Territórios foi um outro tema que chamou a atenção dos pescadores. 
Apresentamos também a metodologia dos Cursos com foco na Pedagogia da Alternância, da modalidade Tempo Escola e Tempo Comunidade e explicamos como seria essa dinâmica na prática bem como seria os processos de inscrição e de seleção dos cursos.
Com a presença de pescadores artesanais ficou acordado novo encontro específico sobre a rede boieira e as ações em prol da pesca artesanal.
Metodologia 
Para envolver os comunitários e comunitárias presentes, os temas dos 8 cursos foram apresentados como um sorteio de cartas informativas, onde havia mensagens descritivas em forma de perguntas, para que juntos refletissem sobre qual o tema do curso que responderia aquelas perguntas. Desta forma todos participaram de maneira ativa e já contribuindo com sugestões de assuntos e realidades que podem ser abordadas nos cursos de acordo com cada tema.
</t>
  </si>
  <si>
    <t>https://drive.google.com/open?id=1kz_805i7UxdjdsffQukjOXU7hrZ__nB9, https://drive.google.com/open?id=11W1E3iPuRrUV-Xncuuxd0gjKEh_OtWVu, https://drive.google.com/open?id=1OutmgQ9sY78rmWOVlxgzQdCn3OUIc9FY, https://drive.google.com/open?id=1QHl5r4fCVq5HEb1aOztUAb1dU7ZJBKuf, https://drive.google.com/open?id=12Ys6TbNpjXiXHEFy_Ot5TDMNJm9bNJAw</t>
  </si>
  <si>
    <t>https://drive.google.com/open?id=16wpvI9kUuCN18wAaiji_-hlbYWbpOjUX</t>
  </si>
  <si>
    <t>YY173</t>
  </si>
  <si>
    <t>Praia do Sono.</t>
  </si>
  <si>
    <t xml:space="preserve">A reunião de comissão de base teve como objetivos a mobilização dos comunitários e comunitárias para participação no Planejamento do Mesointer através da realização dos serviços de roteiro de TBC, hospedagem, alimentação e transporte. Na ocasião também foi apresentado à comunidade a frente Cozinhas das Tradições do Fórum de Comunidades Tradicionais juntamente com o convite para as mulheres da comunidade realizarem um jantar com a culinária típica da Praia do Sono. </t>
  </si>
  <si>
    <t>https://drive.google.com/open?id=1uIH3eRBGjcN88uFxB1X6ypHmkNYqMXbg, https://drive.google.com/open?id=17NqGjg3AC5x2yRH2fCgS_o1IfFhWu_X9, https://drive.google.com/open?id=1WDzoHw5ZjDCTbvxG-smEJnztETrJwW1w</t>
  </si>
  <si>
    <t>https://drive.google.com/open?id=1blGbk4cJzE0bhYoksA7Z1Ag140n-c9UR</t>
  </si>
  <si>
    <t>YY174</t>
  </si>
  <si>
    <t>Boiçucanga, Juquehy, Maresias (São Sebastião), Toque-Toque Pequeno</t>
  </si>
  <si>
    <t xml:space="preserve">	Em 11 de Abril de 2024, reuniram-se online através da plataforma Google Meet, os educadores apoiadores e mobilizadores da Costa Sul de São Sebastião para pensar no plano de ação de equipe e possibilidades de atuação no território.
	Na reunião pensamos na necessidade da equipe de retornar às comunidades que estão há muito tempo desassistidas. Desta forma, fomos preenchendo um documento de Plano de Ação pensando nas temáticas e possibilidades de ações formativas para cada comunidade. Como medida emergencial, estamos pensando em fazer atividades agrupadas entre as comunidades. Jade trouxe à tona a questão da necessidade de se discutir sobre legislação da pesca nas comunidades pesqueiras, e então, pensamos na construção de uma Partilha de Pesca em Maio de 2024 em Maresias, articulado com pescadores de diferentes comunidades da Costa Sul e do Meso SP, articulando frente de pesca do OTSS (Ana Flávia) e MPP, e fazer a atividade em conjunto com pescadores de Paúba, Boiçucanga, Santiago, Araçá, Barequeçaba, Toque Toque Pequeno e Grande, Ilhabela, Caraguá e de outros bairros da Costa Sul. Sabrina trouxe a ideia de fazer essa ação articulada com todo o Meso SP.
	Dentre os conteúdos da ação formativa, foi pensado sobre: Legislação da Pesca, Beneficiamento e Comercialização do pescado, e Automonitoramento. Jade também trouxe a possibilidade de articular com a APA Marinha, trazendo uma gestora para falar da abrangência da APA no território. Jade vai dialogar e articular sobre a possibilidade de utilizar um espaço próximo aos ranchos, pensando na facilidade para que outros pescadores participem. Além disso, pensamos na possibilidade de construir uma cartilha para a ação formativa.
	Além desta ação, discutimos sobre as outras frentes de atuação como a continuidade da Gestão de Riscos, em que pensamos sobre fazer a próxima oficina em Junho ou Julho. Desta forma, a ideia é dar continuidade às ações territorializadas em conjunto com a União dos Atingidos e articular com o GT Governança e Gestão sobre as próximas etapas.
	Foi falado também da possibilidade de fazer uma ação futura de Saneamento Ecológico no Rancho do César em Toque Toque Grande, e pensar sobre parcerias com a Incubadora do OTSS, e também com o FunBEA, que está desenvolvendo uma ação no Rio Cambury. Desta forma, encaminhamos a possibilidade de alguém da equipe participar da Mostra do FunBEA em Cambury, no dia 16/04 e compartilhar com a equipe o que está sendo desenvolvido.
	Sobre a Montão de Trigo, existe uma necessidade de fazer uma Ação Formativa ou Partilha relacionada ao TAUS, uma vez que a comunidade já o tem, mas falta mais informação e conhecimento sobre essa lesgislação. Sabrina trouxe a possibilidade de levar pessoas de outros mesos e comunidades onde utilizam o TAUS como instrumento do território. Para isso, vai ser necessário fazer uma visita de convivência antes para alinhar a ação com a comunidade. Havíamos pensado no fim de Abril, porém, não ocorreu.
	Outras ações que pensamos para o fim de abril e que precisarão ser desenvolvidas em maio, são as ações sobre associativismo em Barra do Una e Juquehy, o lançamento do documentário do Coletivo Pé de Barro.</t>
  </si>
  <si>
    <t>https://drive.google.com/open?id=19045zvwQRUnARgkb7JhF5PO7X1KYiXxn</t>
  </si>
  <si>
    <t>YY175</t>
  </si>
  <si>
    <t>Visita de convivência em todo o bairro</t>
  </si>
  <si>
    <t xml:space="preserve">Visita de Convivência integrada
Para as atividades na comunidade, após a avaliação dos últimos diálogos com a comunidade do Promirim, foi necessário fazer uma visita de convivência para a mobilização casa a casa de comunitários e comunitárias a participarem da reunião para a apresentação dos 8 cursos da Rede de Formação Socioambiental, que foi feita no dia 11 de abril e foi uma decisão assertiva, pois isso possibilitou dialogar com muitas pessoas, explicar um pouco sobre o projeto Redes e seus objetivos, despertado assim o interesse de conhecer melhor, assim as datas das Comissões de Base foram acordadas para os dias 17 e 18 de abril. Nos momentos de mobilização a equipe estava comporta por Educadores do projeto Redes, a comunitária e representante do Coletivo de apoio a Frente de luta da Educação Diferenciada do FCT, a Luísa, que muito contribuiu para que as pessoas nos recebessem de forma mais segura e confiante.
</t>
  </si>
  <si>
    <t>https://drive.google.com/open?id=1KaH9_fAhCOQSoa18CJ_nEkGwtkvjiU0M, https://drive.google.com/open?id=1nRas4iF_ViueICRH-MLIn61zHdjHbxky, https://drive.google.com/open?id=1ONZ8QoRAjvExV3ol2dfv9vIcw67UymIK, https://drive.google.com/open?id=1VnAXm3QNtiGMAaQrWgLA9yoyOtXZFQHT, https://drive.google.com/open?id=1-pCxzrlmeERfD4LC-B0PwZbY4KJ4Hsz3</t>
  </si>
  <si>
    <t>https://drive.google.com/open?id=1Yhs-BRGgoFmGWg-lHvxv8S4hNsvrgxQI</t>
  </si>
  <si>
    <t>YY176</t>
  </si>
  <si>
    <t xml:space="preserve">	Em 11.04.2024 reuniram-se online integrantes da Comissão Pedagógica do curso de Educação Diferenciada com o objetivo de pensar e esboçar a programação do curso.
Pautas:  
1. Funções e responsabilidades no curso.
2. Montagem dos blocos de conteúdo ao longo dos cursos
3. Licenciamento Ambiental aplicado
4. Aprovar os Cards
5. Formulário de Inscrição do Curso
Objetivo: Distribuir os blocos de conteúdos gerais em uma programação ao longo dos dias dando conta dos objetivos gerais do curso, incluindo os tópicos por dias e horários, incluindo o licenciamento ambiental aplicado. Compreender quais serão as responsabilidades dos educadores e coordenadores do curso, e passar por discussão os cards e formulários de inscrição do curso.
Informe:
- Mudança do local do primeiro encontro do curso, que seria na Aldeia Sapukai e agora será em Tarituba - Paraty, e o segundo na Aldeia Sapukai e a terceira em Mangaratiba.
	1ª Pauta: Funções e responsabilidades no curso:
O que é tarefa da coordenação e o que é tarefa dos educadores apoiadores?
Educadores apoiadores: Terão pelo menos 2 educadores apoiadores acompanhando 7 cursistas, no tempo-escola e no tempo-comunidade, avaliando sua participação. - Relato pedagógico do tempo-escola: “Como avalia a forma em que o curso foi tratado? Como avalia a recepção do assunto pelos cursistas? Como eles participam? O que indica enquanto sugestões de mudanças e aprofundamento na metodologia do tema? O que ressalta como aprendizagem pedagógica em seu processo de formação e acompanhamento do tema?”
Logo que terminado o tempo escola, será necessário fazer esse formulário. “Como foi a participação? Quais as maiores dificuldades? O que prendeu mais atenção? O que dispersou mais atenção? Como foi a participação dos NA’s?” - Cada educando terá uma ficha “como na escola” e será avaliado. É de extrema importância fazer esse acompanhamento. Acompanhar o fluxo diferenciado e a participação nos tempos escola e nos tempos comunidade.
Coordenadores: No fim de cada tempo educativo, deve haver uma avaliação mais ampla pelos coordenadores de campo, como: a metodologia, se o local foi adequado, se o licenciamento ambiental aplicado foi articulado à temática do curso, se houve participação qualitativa dos cursistas, avaliação dos trabalhos integrados. (Importância de se articular os cursos temáticos às condicionantes, em termos e referências territorializadas) (Por tempo-escola, pois as coordenadoras não participarão do tempo-comunidade). Como avaliam a apropriação dos cursistas pela temática do licenciamento ambiental? Qual a avaliação da coordenação da pedagogia da alternância como modalidade pedagógica para os cursos da Rede de Formação Socioambiental? Seus cursos, módulos, conteúdos, organização dos cursos e partilhas, contribuição do curso no processo de fortalecimento das comunidades tradicionais, se foi coerente com o público, e sugestões de aprimoramento.
- Domingos ressalta a importância de se explicar essas funções para os educadores dos mesos para que haja esse entendimento antes dos cursos serem iniciados para que essa avaliação seja feita com qualidade. Roberta se prontificou em fazer essa explicação em reuniões de meso, ou em reunião separada com os mesos só com essa temática. (possivelmente em 19/04 às 14h), para a preparação das coordenações pedagógicas e acompanhamento dos núcleos).
- Domingos explica que de cada meso terá pelo menos duas representações de educadores apoiadores na comissão, 2 mobilizadores cursistas e 1 apoiador cursista. Domingos explica que se não houver interesse dos educadores em participar do curso, deverá abrir essa vaga para outras pessoas do território - preferencialmente para alguém de algum coletivo.
- Serão feitos relatórios por núcleos de acompanhamento (educadores apoiadores). Os relatórios de núcleos serão feitos por município, e só farão de meso se for feito tempo-comunidade compartilhado entre municípios.
- Roberta ressalta a importância de fazer relatórios individuais por cursista.
	2ª Pauta: Montagem dos blocos de conteúdo ao longo dos cursos
Natasha Martins compartilha a apresentação dos conteúdos do Curso de Educação Diferenciada:
O curso abordará o contexto histórico e dimensões técnicas dos licenciamentos ambientais, exploração de petróleo e gás na Bacia de Santos; conceitos da educação diferenciada e direitos previstos pela legislação; Histórico da Educação Diferenciada nos Territórios - apanhado e linha do tempo de construção dos coletivos (articular com eles sobre a possibilidade de se apresentar esses históricos no curso, o que foi feito até então, até onde se consegue atuar, quais as dificuldades e limitações…); Estrutura e funcionamento nas secretarias de Educação; Metodologias de construção de currículos diferenciados e experiências sendo vivenciadas por comunidades tradicionais brasileiras. - Esses temas estão divididos em uma carga horária de 100 horas divididas em São Paulo e Rio de Janeiro, com 50 horas cada. - Precisa distribuir isso em blocos/turnos/tempos.
- Roberta sugeriu iniciar o primeiro tempo-escola (em Tarituba em 03/05) com a abordagem da linha do tempo e histórico dos coletivos de educação diferenciada já presentes nos territórios, pensando que pode ser um acolhimento, uma forma de focar nos territórios e iniciar a abordagem a partir deles. 
- Domingos sugere que uma manhã toda seja voltada para essa abordagem dos coletivos (1h para apresentação de cada coletivo), e na sequência, direitos e conceitos previstos pela legislação no período da tarde. - Planos nacionais, estaduais e municipais da educação: Desafios políticos para os coletivos.
- Proposta da Polly: Discutir sobre o que os coletivos/condicionantes/programas ambientais tem territorializado o que tem sido produzido coletivamente nas comunidades que são impactadas pela exploração dos grandes empreendimento, e utilizando a educação diferenciada como uma dessas ferramentas: discutindo sobre o modo de vida tradicional e trazendo uma abordagem diferenciada que contribua com a identidade das comunidades.
- Proposta do Domingos: Discutir diferenças das educações diferenciadas quilombolas, indígenas, caiçaras, do campo… e como isso se relaciona com os planos/metas nacionais, municipais e estaduais; como é a atuação dos profissionais de educação em relação à essas temáticas; a criação e atuação dos conselhos e fóruns de educação - a ideia é terminar esse ciclo do primeiro dia com um acúmulo sobre a concepção de educação diferenciada intercalada com as legislações e conflitos relacionados à educação e aos currículos, para depois entrar com a discussão sobre o licenciamento ambiental.
- Proposta da Roberta: Abertura na atividade na Aldeia Sapukai (segundo dia 04/05) iniciar com os professores Guarani sobre o histórico de luta pela Educação Diferenciada Indígena na aldeia Sapukai, contarem sobre seu trabalho e como tem enfrentado às questões educacionais e relacionadas às questões do licenciamento ambiental.
- No período da tarde do segundo dia, trabalhar a questão do licenciamento ambiental.
- No terceiro dia, em Mangaratiba (10/05). Proposta da Roberta: “E agora, como funciona esse currículo?” - Construção de currículos diferenciados. Dentro desta temática, houve a proposta do Domingos de trazer professores das redes de ensino que fizeram trabalhos diferenciados e tem construído propostas curriculares diferenciadas, apresentação dessas atividades/trabalhos desenvolvidos por professores em territórios tradicionais. (em uma manhã e pedaço da tarde)
- Proposta da Iaci: Construir alguma coisa prática - oficina de rede para a sensibilização e pensar em metodologias diferenciadas - leitura pedagógica. Algo que seja exemplo/paradigmático/símbolico para refletir metodologia. Domingos propõe uma conversa com o pessoal da Escolas do Território para pensar nessa atividade e metodologia; e depois disso, trabalhar a questão da construção dos currículos. Na parte da tarde, fazer a continuidade da apresentação dos trabalhos e depois discutir sobre Estrutura e Funcionamento das Secretarias - em relação ao que deveria ser a educação para comunidades tradicionais e como realmente é, a lacuna que existe nessas relações. - Caráter político. 
- Sobre o quarto dia (segundo tempo-escola, na UFF, em 13 e 14/06) a proposta do Domingos é deixar em aberto por hora: fechar com o levantamento das organizações socias e pensar após o andamento do curso, pensar as propostas e montar o final do curso com os cursistas. [Analisar neste processo quais os projetos em que os cursistas estão envolvidos, como trazer uma abordagem que inclua os cursistas, amadurecer as ideias e pensar uma proposta mais coerente com o andamento do curso].
- Proposta para a partilha do primeiro tempo-comunidade: Seminário das comunidades sobre educação diferenciada; e segundo dia da partilha uma discussão com os cursistas. 
(Roteiro pedagógico das partilhas: até 15/05 ou 26/05 se mudar a data).
- Pensar para a reunião da semana que vem: "Quais as ideias para os tempos-comunidade?"
Endossar a discussão sobre os tempos-comunidade: serão partilhas ou AFA’s? Quais os entendimentos sobre a diferença entre cada tipo de atividade? Como construir uma proposta qualitativa para os tempos-comunidade?
- MUDANÇA DE DATA DO SEGUNDO TEMPO-ESCOLA E DO TEMPO-COMUNIDADE: 07 e 08 de Junho: Partilha, se for AFA só 07 (tempo-comunidade), e último tempo-escola: 13 e 14 de Junho.</t>
  </si>
  <si>
    <t>https://drive.google.com/open?id=1_Q6j7RsxsKZ0VUn0t_n_tgpuRbZU3CnQ</t>
  </si>
  <si>
    <t>YY177</t>
  </si>
  <si>
    <t>YY178</t>
  </si>
  <si>
    <t>Escola do Quilombo da Fazenda</t>
  </si>
  <si>
    <t xml:space="preserve">Para envolver os comunitários e comunitárias presentes, os temas dos 8 cursos foram apresentados por cada membro das equipe do Redes com afinidade e histórico de vivência no tema. As falas foram iniciadas pela temática do Turismo de Base Comunitária e Saneamento Ecológico com o Cristiano Braga, comunitário quilombola, onde já acontece o TBC e informando que os curso serão oportunidades de ampliar as experiências ativas sobre os assuntos, o curso de Defensoras e Defensores foi apresentado pelo Reginaldo, que fez o primeiro curso, o de Gestão Costeira apresentado pelo Patricia, Educação Diferenciada pela Luisa, representante do Coletivo de Ubatuba, os cursos de Gestão de Riscos, Saúde e Cultura e Comunicação Popular apresentados pela Luciana.
Todas as temáticas despertaram muito interesse tanto nos professores, como e principalmente, nos alunos que são comunitários de diversas comunidades tradicionais do território e que já estão avançados na Educação Diferenciada.
</t>
  </si>
  <si>
    <t>https://drive.google.com/open?id=1wz1xi73mFPC3U9t1A7OStTnBThhVgTK_, https://drive.google.com/open?id=1_c6C_mWDhZMGVdiPK7TEIaBaxHnyQjaV, https://drive.google.com/open?id=1Hy8soxoVnkIlW2MqGuKtbcC8IX6jzxXJ, https://drive.google.com/open?id=1Vg_pHNnMmF6H5UvCrYlvtKTRWb6GlIQ3, https://drive.google.com/open?id=1sHD3aGos_cWWEhlTQ9JhQPpG0qci8-1c</t>
  </si>
  <si>
    <t>https://drive.google.com/open?id=155XZQMP02Iv6FUqHJ4nvjue3YrndRbw_</t>
  </si>
  <si>
    <t>YY179</t>
  </si>
  <si>
    <t xml:space="preserve">	Em 11 de Abril de 2024, reuniram-se online através da plataforma Microsoft Teams, participantes da comissão para a construção de um curso sobre Direitos das comunidades afetadas pelas mudanças climáticas. 
 	A reunião foi agendada conforme as deliberações feitas durante o encontro de 01/04, com o intuito de convidar especialistas para compartilhar suas reflexões no próximo encontro e contribuir para finalizar a proposta do projeto do curso de formação. Por essa razão, Dra. Thalita (Coordenadora da Escola da Defensoria Pública do Estado de São Paulo - EDEPE) convidou a Dra. Norma Valencio e demais técnicos que estão participando da comissão da construção desse curso, que estiveram presentes nas reuniões anteriores.
 	Durante o encontro, foram apresentados os cursos que já estão sendo promovidos pelo Projeto Redes, como o “Defensores nos Territórios”, como exemplos de iniciativas que promovem a participação das partes interessadas na governança climática. Além disso, foi discutido o plano de gerenciamento costeiro, como exemplo da falta de participação das partes afetadas na governança climática. Foram apresentas à Dra. Norma Valencio as propostas pelas quais queremos nos debruçar com a construção dessa formação, de forma à compreender meios de atuar sobre essa temática tão ampla e tão urgente.
	Dra. Norma Valencio acrescentou que para que este curso ocorra com qualidade é necessário garantir-se uma base teórico-metodológica sólida, coerente com o debate no campo crítico, no perfil da equipe que conduzirá as formações a fim de que sua escuta ativa das comunidades ganhe a análise devida para respaldar o apoio à uma prática local emancipada; e partindo-se da noção de resiliência radical, permitir efetivamente às comunidades ter protagonismo na escolha de suas agendas de discussão e de práticas assim como na escolha livre de suas parcerias técnicas e científicas no que concerne às garantias de direitos territoriais e lutas sociais afins.
</t>
  </si>
  <si>
    <t>https://drive.google.com/open?id=13FSluQYf2q517zDwWf5mIAFl2gVMNGxP</t>
  </si>
  <si>
    <t>YY180</t>
  </si>
  <si>
    <t xml:space="preserve">Casa do Sr. Antero, Praia do Guerra, Ponta Grossa. </t>
  </si>
  <si>
    <t>Ponta Grossa</t>
  </si>
  <si>
    <t xml:space="preserve">No dia 12 de abril de 2024, aconteceu a reunião de comissão de base , na Praia do Guerra. Seu Antero e suas filhas Luciana Vieira e Juliana Vieira ( presidente da Colônia de pescadores  de Paraty) receberam  em sua residência, a equipe de educadores do Projeto Redes Juliana Antônia e Ticote, além da mobilizadora Raquel Albino do Projeto Povos.
O principal tema da reunião foi  o planejamento da Ação Formativa-AF da Ponta Grossa,  que terá como publico alvo as crianças da comunidade.  Os comunitários presentes  relataram a falta de assistência,  atividades lúdicas , esportivas  e políticas públicas que contribuam com o desenvolvimento de crianças , jovens e adolescentes  da zona costeira.
 A AF da Ponta Grossa trará como tema central as  memórias e infâncias. Durante a reunião discutiu-se os processos burocráticos, roteiro pedagógico  e a logística para realização da atividade. 
Além do planejamento da AF , temas como associativismo e regulamentação da associação de moradores da Ponta Grossa também estiveram presentes, e o comunitário e mobilizador de base Ticote , partilhou suas experiências durante sua atuação da Associação do Pouso da Cajaíba. 
Outro tema relevante foi o Encontro Internacional de Saberes e o mapeamento dos artesãos , agricultores e pescadores para participação da Feira agroecológica  do Encontro.   </t>
  </si>
  <si>
    <t>https://drive.google.com/open?id=18L7EgQC3HQ6Eloyxu4MZXbe_5fJxihLm, https://drive.google.com/open?id=1yXVW4rfILtEsFSGMWL1-gPy-VOpK8-kQ</t>
  </si>
  <si>
    <t>https://drive.google.com/open?id=11IlUBkaMM6KG3-A7usM5oSUPflEOel55</t>
  </si>
  <si>
    <t>YY181</t>
  </si>
  <si>
    <t>Casa de Farinha do Quilombo da Fazenda, Ubatuba-SP</t>
  </si>
  <si>
    <t>Camburi/Quilombo do Camburi, Quilombo da Fazenda</t>
  </si>
  <si>
    <t>No dia 12 de abril de 2024 foi realizada uma a colheita da palmeira Juçara na Comunidade Quilombola da Fazenda. Porém, dessa vez, houve um intercâmbio também com o Quilombo de Cambury, que também fica localizado em Ubatuba. Nesse dia fomos para a roça do senhor Isaías, um dos griots da comunidade. Ao final da colheita foram divididos os frutos com o senhor Isaías, que também faz o processo de colheita e despolpa na sua casa. Os jovens da Fazenda levaram os frutos para o restaurante da praia, onde efeito todos os trabalhos com os frutos.</t>
  </si>
  <si>
    <t>https://drive.google.com/open?id=1Vts6-J_6LSjxwhpBkUFnlJyNWl73Xs7X, https://drive.google.com/open?id=13JxdXigZsytRP5apdcu-_BXsA-RKudxf, https://drive.google.com/open?id=1QGV9B4YBozCBB9-YbGd0wtvT9cytYSgX</t>
  </si>
  <si>
    <t>https://drive.google.com/open?id=1cz5PbSrvf8R1r1GWXQyyUfgEb7lWfVeu</t>
  </si>
  <si>
    <t>YY182</t>
  </si>
  <si>
    <t>Praia de  Tarituba</t>
  </si>
  <si>
    <t>a educadora apoiadora, Juliana Antônia, realizou uma visita de convivência no Mutirão de Limpeza de Praia da Comunidade Tradicional Caiçara de Tarituba, organizado pela Associação de Moradores de Tarituba, no dia 13 de abril de 2024. A atividade contou com um lanche coletivo, pintura de placas pelas crianças e confecção de bancos de madeira que serão instalados na comunidade. Estiveram presentes comunitários, jovens, crianças, pescadores e pescadoras de Tarituba.</t>
  </si>
  <si>
    <t>https://drive.google.com/open?id=1dD_0xpZlfzmwbBO6LXWJcyvkqhvFh-xO, https://drive.google.com/open?id=1gUU8AAtatMdMICfYFi-C75GmSLeUtZ15, https://drive.google.com/open?id=1Ye_p0F5j0cxaxVN1vaQ7zYtSBN1vv5Fl, https://drive.google.com/open?id=1tKs6BBO9xpJz5hYT6Rsg6xOJf3t8W-wv</t>
  </si>
  <si>
    <t>https://drive.google.com/open?id=1WjKNPZdp0MGYADUk1FkVW2waogmgQyzl</t>
  </si>
  <si>
    <t>BC18</t>
  </si>
  <si>
    <t>Associativismo na Marambaia</t>
  </si>
  <si>
    <t>ARQIMAR, Praia Suja, Quilombo da Ilha da Marambaia</t>
  </si>
  <si>
    <t>Mangaratiba (MT-RJ5)</t>
  </si>
  <si>
    <t>Centro de Mangaratiba (Junqueira a Praia do Saco), Quilombo da Marambaia</t>
  </si>
  <si>
    <t xml:space="preserve">Objetivo Geral
Fortalecer a organização da comunidade do Quilombo da Ilha da Marambaia visando garantir seus direitos e reconhecimento legal, além de potencializar ações pelo território e da cultura quilombola.
Objetivo Especificos
1 - Atualizar o estatuto da ARQIMAR para melhor adequá-lo à realidade atual da comunidade;
2 - Estabelecer parcerias estratégicas com organizações e instituições, como a Defensoria Pública, a ACQUILERJ e universidades publicas;
3 - Promover a regularização documental dos comunitários.
</t>
  </si>
  <si>
    <t>https://drive.google.com/open?id=1Gw6zXNTsSpOWPf5TRh44kGMw2Brx_eQL
https://drive.google.com/open?id=1Q-nIcxLloEzojuxMgjhnkaHN-no_J9Cr
https://drive.google.com/open?id=1BfQ6BzH1dl4RlT3M23x09a66OYgkVA5e
https://drive.google.com/open?id=1NZuQXY2ue-z0zIM6AxRETdbdp0VtbE93
https://drive.google.com/open?id=1cN_su_6NYPw8g9O2VZZ679px5yTWp7aG</t>
  </si>
  <si>
    <t>https://drive.google.com/open?id=1b3gDtOkoDqmCpO7XYeamIh1iNPCwqMbg</t>
  </si>
  <si>
    <t>YY183</t>
  </si>
  <si>
    <t>Rancho de Pesca da Praia da Justa</t>
  </si>
  <si>
    <t xml:space="preserve">A solicitação da comunidade foi que a reunião ocorresse no final de semana como forma de viabilizar a presença, o que foi atendido pela equipe e resultou em boa participação com cerca de 10 pescadores presentes.
Apresentamos os oito cursos com a metodologia de plenária, com a participação ativa. Os temas de interesse foram os sobre a Gestão Costeira e Marinha e de Defensores, pois atualmente os temas relacionados aos territórios como TAUS estão sendo demandados devido a diversos conflitos de ocupação irregular tanto na Justa como no Ubatumirim.
Os presentes apresentaram reflexões muito relevantes para a discussão reforçando a importância de união dos pescadores por região para a valorização do pescado, para que as leis da pesca sejam feitas de acordo com a realidade e não com base em ideias ambientalistas apenas. O uso da praia por embarcações de recreio não são fiscalizadas e prejudicam a pesca, enquanto a pesca artesanal é fiscalizada de maneira excessiva e, por vezes, com critérios que contradizem a prática da pesca tradicional artesanal. 
Um dos comunitários indicou que ainda vive na Praia da Justa sem energia, o que dificulta a manutenção do pescado, afirmando que precisariam de uma câmara fria para guardar e viabilizar uma comercialização com valores mais justos. Disse que quando precisa ficar sem pescar devido ao defeso, costura redes e fica “ansiado” para retornar, mas que o medo da ambiental vem trazendo prejuízos, o que demonstra uma realidade comum ao setor da pesca artesanal.
Trataram também sobre os emalhes, questionando de onde veio a lei, do Estado, da instância federal, da APA? Por que proibiram a pesca de arrasto? De onde vem a delimitação da área? Indicando a necessidade de participação na gestão do da praia e dos territórios, pois já estão cercando áreas tradicionais para a especulação imobiliária que vem do turismo de segunda residência.
</t>
  </si>
  <si>
    <t>https://drive.google.com/open?id=1JDku2raaD3N2w8CXS2pRU3yJPiyitWTm, https://drive.google.com/open?id=1_kZ7FpDW9cT6AzlxGjCgLrwCLP6gww7E, https://drive.google.com/open?id=1IP7q2elTOQ8_AUTQzgnpnxr6pstCzLm9, https://drive.google.com/open?id=1f-5l0N3RajK513NV7-biLdoA29FQzFf6, https://drive.google.com/open?id=1EREpMVch0Rwmd5fMqZHaK1mrAv2hHz96</t>
  </si>
  <si>
    <t>https://drive.google.com/open?id=1hvhxefiarX2TkWx4zFDBX3O449ShfhMn</t>
  </si>
  <si>
    <t>YY184</t>
  </si>
  <si>
    <t>Comunidade de Tarituba, galpão do Projeto Cescola e Composteira da Escola Municipal de Tarituba.</t>
  </si>
  <si>
    <t>No dia 13 de abril de 2024, após a visita de convivência da educadora apoiadora Juliana Antônia  no mutirão de limpeza da Praia de Tarituba, realizou-se uma reunião de comissão de base entre integrantes do Projeto Cescola - Universidade Federal Fluminense -UFF e  a presidente da Associação de Moradores de Tarituba, Aldia Lara. 
O projeto Cescola é uma iniciativa de gestão de resíduos sólidos que vem apoiando  as ações comunitárias de Tarituba no manejo de seus resíduos sólidos recicláveis e orgânicos.
 O Projeto contribuiu com a instalação de uma compostagem orgânica na Escola Municipal de Tarituba.   Cerca de 80 quilos de resíduos orgânicos da cozinha da escola , peixarias e residências de comunitários,   são manejados semanalmente.
Além disso, os resíduos sólidos recicláveis são direcionados para cooperativa de catadores de Paraty. 
Pretende-se,   com fruto  dessa parceria, a implantação de uma horta medicinal na comunidade, usando o adubo gerado com a compostagem , além de retomar as atividades de Praticas Integrativas e Complementares em Saúde  e Plantas Medicinais , iniciadas pela educadora Juliana Antônia e mulheres da comunidade . Durante essa reunião, foi mobilizada a  participação da comunitária Aldia Lara na  Ação Formativa de Plantas Medicinais na Praia da Enseada- Ubatuba/SP.</t>
  </si>
  <si>
    <t>https://drive.google.com/open?id=1GmaYstDjpX1PF1qFqAJTWJcFvK47grqi, https://drive.google.com/open?id=18CfqvP3Ssga684-jyK8YD1nfaR247i-W</t>
  </si>
  <si>
    <t>https://drive.google.com/open?id=1Cfv_RrmujAIFT6juIa5Hu_6TRRQS4p4V</t>
  </si>
  <si>
    <t>YY185</t>
  </si>
  <si>
    <t>Projeto Semear, Alto da Barra</t>
  </si>
  <si>
    <t xml:space="preserve">A reunião de articulação aconteceu com a liderança do projeto Semear, grupo organizado localizado em uma região períférica de Ilhabela. O Projeto social tem como foco discutir, apoiar e elaborar ações de fortalecimento da identidade negra, cultura, alimentação e assistência social. A liderança em questão é ex-companheira do Mestre de Capoeira da cidade, onde juntos, sempre estiveram envolvidos em ações em benefício da comunidade negra. A proposta do evento, pensando junto à uma comunitária caiçara de Toque Toque, é da realização de uma partilha/discussão sobre os elementos comuns entre culinária caiçara e quilombola, aprofundando o entendimento, de forma prática, da contribuição de uma cultura sobre a outra. Ainda, objetiva discutir sobre as estratégias de aquilombamento em uma cidade com tanta contribuição histórica para o processo de escravização no Litoral Norte de São Paulo, mas, que ainda assim não possui quilombos demarcados. </t>
  </si>
  <si>
    <t>https://drive.google.com/open?id=1KkN3q4JMRadks5m_2V1_KDBiWZy9rlWb, https://drive.google.com/open?id=1gjXogfB488rIchhysgyk9pdfyeXg3DKj</t>
  </si>
  <si>
    <t>YY186</t>
  </si>
  <si>
    <t>Varanda de casa comunitária</t>
  </si>
  <si>
    <t xml:space="preserve">Para envolver os comunitários e comunitárias presentes, os temas dos 8 cursos foram apresentados como um sorteio de cartas informativas, onde havia mensagens descritivas em forma de perguntas, para que juntos refletissem sobre qual o tema do curso que responderia aquelas perguntas. Desta forma todos participaram de maneira ativa e já contribuindo com sugestões de assuntos e realidades que podem ser abordadas nos cursos de acordo com cada tema.
A comunidade do Puruba de cima, como estamos identificando, devido ao conflito territorial na mesma comunidade solicitou também a realização da reunião no final de semana para que fosse possível ampliar a participação, o que ocorreu positivamente com cerca de 20 pessoas presentes. Aqui vale destacar que a equipe Redes informou a ambas as comunidades do Puruba que trabalhos de maneira separada, mas que atuamos nas duas, como forma de manter a confiança e a transparência das informações para não gerar conflitos e “disse me disse” e informações cruzadas.
Na apresentação dos cursos as temáticas que foram destaque foram: Educação Diferenciada, visto que muitos trabalham na escola do território, Defensoras e Defensores e o de Gestão Costeira e Marinha, pois identificamos a presença de pescadores artesanais tradicionais ‘das antiga’ que pouco os vemos em reuniões e atividades relacionadas, o que despertou o interesse, oque reverbera na ampliação da atuação do Projeto no território.
</t>
  </si>
  <si>
    <t>https://drive.google.com/open?id=1k0NAUugmEM2e3zLRkMta5hun3FqujZPw, https://drive.google.com/open?id=12RPQBvwDg1n6DzKSBZeusvQvD9YAaUVh, https://drive.google.com/open?id=1ZBQEsd1hAcZrssWABvQQfNmdKalc8Z-a, https://drive.google.com/open?id=1b2-uOLnn0NtGy6_KN8VBNzxvdzqVvA0m, https://drive.google.com/open?id=1-HL90UbyE6Iyk3trxuhnfIep7eDbELqM</t>
  </si>
  <si>
    <t>https://drive.google.com/open?id=1fcknd0tD1HjX3Kwzsj3hYeotgBV7Ua5H</t>
  </si>
  <si>
    <t>YY187</t>
  </si>
  <si>
    <t>Porto Velho, Ilha do Algodão</t>
  </si>
  <si>
    <t>Reunião de aprovação do texto e assinatura do Abaixo-assinado para solicitação da garantia de direito ao acesso a energia elétrica. Desde a enreda do Projeto Redes na comunidade, a pauta da energia elétrica é um ponto de união da comunidade, como existia um processo em andamento, não conseguíamos traçar estratégias. Quando no final de 2023, somente 17 famílias receberam o equipamento de geração de energia fotovoltaico individual, traçamos a estratégia do abaixo assinado, e principalmente com a ampliação pelo atual governo federal do programa de universalização da energia elétrica. Não conseguimos tratar estratégias também pois fizemos varias cartas para Enel, solicitando o numero de famílias cadastradas, pedimos ampliação do cadastro, mas a comunidade não foi atendida. Nesta reunião levamos o texto que já havia sido discutido pelo grupo de whatsapp, e a legislação atual do programa de universalização de energia elétrica, discutimos a legislação e também o Decreto 6040, de povos e comunidades tradicionais, conversamos sobre o Titulo de Patrimônio Mundial, que tem os caiçaras como patrimônio. Reapresentamos o Projeto Redes,  e sobre o licenciamento ambiental do Pré-sal, discutimos novamente os problemas levantados na matriz de conflitos do Projeto Povos. A final fizemos o levantamento das famílias que não receberam a energia elétrica e quais localidades que eles vivem, e todos assinaram o abaixo-assinado independente do acesso ou não a energia elétrica, mas como apoio e fortalecimento coletivo.</t>
  </si>
  <si>
    <t>https://drive.google.com/open?id=18uW_i8a7hcf452OtrO--CZaJWOGRreCL, https://drive.google.com/open?id=1w4VBE-WRUk5NMCTMl3C91AyblASi2d8_, https://drive.google.com/open?id=1IpQh4EcSvKtB_SAT766uxqLjxTLG8Rju, https://drive.google.com/open?id=1D-VhtcrCSHwNh9e8MUiP43xKPRtA5STu, https://drive.google.com/open?id=1aLFb4LnDMHKqBv0xSLY6s91cd-v-nDGY</t>
  </si>
  <si>
    <t>https://drive.google.com/open?id=11vTxQtaL6mN5xQSOeoyXKU8nDAz8xytP</t>
  </si>
  <si>
    <t>YY188</t>
  </si>
  <si>
    <t>Rua Gertrudes Custódio Correia, 123</t>
  </si>
  <si>
    <t xml:space="preserve">A reunião foi com Seu Zé Pescador, que se coloca como ultimo pescador artesanal do bairro São Francisco. Contou histórias de sua vida no bairro e sua vontade de passar seus conhecimentos para as novas gerações. Ele lamenta que os jovens estejam desinteressados em buscar a renda pela pesca. Educadores de base refletiram sobre a demanda de formação socioambiental dos jovens, para que aprendam as técnicas ancestrais e modos de vida integrados à Natureza, como forma de orientação para o futuro.  </t>
  </si>
  <si>
    <t>https://drive.google.com/open?id=1YmtCiy3Gs6rhS7gR8x8SOZ4KFGz9IP9h</t>
  </si>
  <si>
    <t>https://drive.google.com/open?id=1W0r6KXZh44GXZoYl90gwB5msG_o0g7G_</t>
  </si>
  <si>
    <t>WW40</t>
  </si>
  <si>
    <t>https://drive.google.com/open?id=13WXygqO1HhMxw_xdGiWq7Hlee_BlyRiM</t>
  </si>
  <si>
    <t>KK007</t>
  </si>
  <si>
    <t>Planejamento Territorializado do OTSS - Meso RJ</t>
  </si>
  <si>
    <t>Paraty, Angra dos Reis, Mangaratiba</t>
  </si>
  <si>
    <t>Pousada Recanto dos Lima, Praia de Matariz - Ilha Grande - Angra dos Reis-RJ</t>
  </si>
  <si>
    <t>Aventureiro, Bananal, Boiçucanga, Enseada das Estrelas - Saco do Céu, Matariz, Monsuaba, Muriqui, Parnaioca, Praia da Fome, Praia Vermelha - Perequê, São Gonçalo, Outras (informar na especificação do público)</t>
  </si>
  <si>
    <t>Entre os dias 15 e 17 de abril, a equipe do Projeto Redes que atua no mesoterritório RJ participou do seminário de planejamento integrado do OTSS, realizado na Praia de Matariz, na Ilha Grande.
A atividade teve como proposta fazer um processo formativo com os colaboradores que atuam nas frentes organizadas pelos OTSS e FCT no meso RJ, de forma que consiga fazer integração entre as diferentes ações realizadas no territ[orio, de modo que contribua com a atuação das equipes dos distintos projetos na região.
Além disso, os participantes realizaram uma análise de conjuntura situacional para entender melhor as nuances contidas no território que podem ser fortalecidas através das ações tocadas por diferentes projetos.
Destaque-se nesse sentido a implementação da segunda etapa do Projeto Povos, que terá início ao longo deste ano, as ações relacionadas ao fortalecimento de pesca artesanal e agroecologia construídas pela Incubadora de Tecnologias Sociais, em parceria com o FCT; e a aproximação com diferentes atores que participam da dinâmica de consolidação do trabalho integrado do OTSS no meso RJ, como o Programa Escolas do Território (ligado ao IEAR/UFF), os movimentos sociais e as associações de moradores e pescadores que são parceiras dos projetos conduzidos pelo OTSS no meso.</t>
  </si>
  <si>
    <t>https://drive.google.com/open?id=19O6aRrVqywjrvPReDj6aJcvhLr01sjoU; https://drive.google.com/open?id=14W91Q2NiPn8tl53M_AzGHYax49WWuZs9;</t>
  </si>
  <si>
    <t>YY189</t>
  </si>
  <si>
    <t>Rancho da Arcaa</t>
  </si>
  <si>
    <t>Barra dos Pescadores/Ilha dos Pescadores, Lázaro, Peres e Oeste, Picinguaba, Praia da Almada, Praia da Justa/Praia de Ubatumirim, Puruba, Saco da Ribeira</t>
  </si>
  <si>
    <t xml:space="preserve">O encontro teve o objetivo de apresentar o projeto TONINHAS DO BRASIL que Há mais de 20 anos o Toninhas do Brasil, realizado pela Universidade da Região de Joinville – UNIVILLE, em parceria com a Petrobras, atua na conservação da toninha que atua de Laguna - SC até Ubatuba - SP. Atualmente, o Projeto direciona sua pesquisa na busca por soluções para reduzir a mortalidade das toninhas decorrente das capturas na pesca. Em Ubatuba um pescador de Picinguaba topou participar da pesquisa utilizando um equipamento importado chamado PINGERS que nada mais é um alarme acústico que afasta as toninhas da redes de pesca. O projeto esta em fase inicial e a procura de novos pescadores que aceitem fazer esses estudo para uma suposta resolução onde afaste as toninhas das malhas das redes. Os presentes ficaram desconfiados e ninguém se propôs a participar sem entender melhor a fundo o que é esse projeto pois o histórico que a pesca artesanal sofre no decorrer de todos os anos e muita parte por passarem como os causadores da mortalidades de muitos animais marinhos, ficaram ainda mais desconfiados. </t>
  </si>
  <si>
    <t>https://drive.google.com/open?id=1A8ni6egvkgBIHbyAgJuul76HPVzqxFlA, https://drive.google.com/open?id=1Mg9qRND1Uv1JjMxpix6Wz3o3rPN5bfXz, https://drive.google.com/open?id=1yMt8mIei3hrIvp_WBi0HlS9V-0v36hwu, https://drive.google.com/open?id=1-92FhCcGaTibikdToy3jZXeeFgCpH6Wh</t>
  </si>
  <si>
    <t>https://drive.google.com/open?id=1A8BiVUVmNn9Vxm6pKRr5u51nfmD9j3Hx</t>
  </si>
  <si>
    <t>YY190</t>
  </si>
  <si>
    <t>São Sebastião, Ilhabela, Caraguatatuba</t>
  </si>
  <si>
    <t>Reunião para alinhamento e fechamento de metodologia para reunião com Araçá entre Redes e Petrobrás</t>
  </si>
  <si>
    <t>https://drive.google.com/open?id=14kgMsbQGPe_jI0aJ8aebfs2jAzlDXbdq</t>
  </si>
  <si>
    <t>YY191</t>
  </si>
  <si>
    <t>Barra dos Pescadores/Ilha dos Pescadores, Lázaro, Peres e Oeste, Picinguaba, Prumirim, Saco da Ribeira</t>
  </si>
  <si>
    <t xml:space="preserve">No dia 16/04 aconteceu a penúltima Pré conferencia dos povos tradicionais destinada aos Caiçaras da região central de Ubatuba. Estiverem presentes caiçaras, do centro, norte e sul do município.  No encontro foram discutidos diversos temas dos eixos que são trabalhados, entre eles, cultura, identidade, pesca, infraestrutura, saúde, saneamento básico e turismo, com o objetivo de categorizar demandas gerais e específicas para os territórios. As reuniões são essenciais para que os comunitários contribuam ativamente e compartilhem suas ideias, necessidades e modo de vida. Na região Central ficou como delegados representantes das comunidades: Peres, Puruba, Ilha dos Pescadores, Lazaro, Taquaral e Marafunda.   A última pré-conferência está marcada para o dia 23 de abril, às 9h, na Aldeia Rio Bonito, no Sertão do Itamambuca.  O encontro é um esforço conjunto entre os povos e comunidades tradicionais e o setor público, sendo um meio de fomentar o protagonismo na criação de políticas públicas. A conferência, realizada a cada dois anos, se destaca como uma oportunidade para que os Povos Originários e Comunidades Tradicionais participem ativamente das decisões municipais. Neste ano, o evento acontecerá nos dias 21 e 22 de maio, no Teatro Municipal Pedro Paulo Teixeira Pinto. </t>
  </si>
  <si>
    <t>https://drive.google.com/open?id=1M9nmIS-aewHk9M9cIPqF_Cqhvmy2bZj3, https://drive.google.com/open?id=1wXz2czizQuEHFZEkvhuitsihr0wezbi0</t>
  </si>
  <si>
    <t>https://drive.google.com/open?id=1-aYmPywq10Ly8Z4OdpvX_zylthzZ1OVi</t>
  </si>
  <si>
    <t>YY192</t>
  </si>
  <si>
    <t>Araçá, Barra do Sahy, Boiçucanga, Juquehy, Maresias (São Sebastião), Santiago</t>
  </si>
  <si>
    <t>A equipe foi apoiar as mulheres contra o caso de assédio cometido pelo vereador Diego que foi suspenso por 90 dias por unanimidade, também apoiamos a comunidade tradicional caiçara do Araçá contra a desapropriação e o projeto de lei que anula o decreto do prefeito para desapropriação primeiro foi considerado constitucional pela comissão de justiça e depois aprovado por unanimidade, com isso tivemos duas grandes vitórias.</t>
  </si>
  <si>
    <t>https://drive.google.com/open?id=1HU8K4NldMwtY79XS8mdBK3vQvrc3EAPD, https://drive.google.com/open?id=1FN1oFgj2-VPzqoNQNNc_MgREOlUhi1fq</t>
  </si>
  <si>
    <t>YY193</t>
  </si>
  <si>
    <t>Arena Pau Brasil, Rua Caxeta, 30, Camburi, São Sebastião/SP.</t>
  </si>
  <si>
    <t>Boiçucanga, Camburi (São Sebastião)</t>
  </si>
  <si>
    <t>Participação em evento realizado pelo Funbea para divulgação da série de mini-documentários "Esgotados", sobre a crise de saneamento no bairro de Camburi, em São Sebastião, assim como partilha sobre os diferentes tipos de saneamento ecológico descentralizado que podem ser instalados em comunidades ou propriedades particulares.</t>
  </si>
  <si>
    <t>https://drive.google.com/open?id=1be450D3LXF3kazL_qwfZGYDvHQdwHRdy, https://drive.google.com/open?id=1dETfA_2GNnPdjBN45ShwIYlJyVoTn25n, https://drive.google.com/open?id=1c5FXFotm4tvMcBR5tMEGF0H4jdy11cyZ</t>
  </si>
  <si>
    <t>YY194</t>
  </si>
  <si>
    <t xml:space="preserve">Nos últimos dias, uma ex-assessora acusou o vereador Diego Nabuco de São Sebastião de assédio sexual. Com isso, o movimento de mulheres de São Sebastião, incluindo comunitárias e comunitários, se mobilizaram em protesto na presente sessão da câmara. A sessão estava lotada, acompanhada de muitos cartazes com reindicação pelo respeito da mulher e em apoio à assessora. Após leitura dos boletins de ocorrência registrados pela vítima, o conjunto de vereadores votou de forma unânime, para o pedido de afastamento de 90 dias do Vereador Nabuco, acompanhado de proibição da entrada do mesmo em prédios públicos. 
Sobre as demandas de desapropriação, foi aprovado o parecer favorável da comissão de ética sobre o Projeto de Decreto Legislativo que susta os Decretos de desapropriação criado pelo Prefeito Felipe Augusto. </t>
  </si>
  <si>
    <t>https://drive.google.com/open?id=1_mkREfGgKh1A1OPGhhGRkKXEggwUjuWL, https://drive.google.com/open?id=1a_-pH6BrDia60lQmePdDHEQymc6stvlW</t>
  </si>
  <si>
    <t>YY195</t>
  </si>
  <si>
    <t>Fundação Getúlio Vargas, Rua da Candelária, 6 - Edifício Octávio Gouvêa de Bulhões - Centro, Rio de Janeiro - RJ, 20091-020</t>
  </si>
  <si>
    <t>Pouso da Cajaíba, Outras (informar na especificação do público)</t>
  </si>
  <si>
    <t>A Oficina começou com a explicação do saneamento de forma geral e foi se entrando nos conceitos de saneamento ecológico e seus principais pilares, alguns tipos de sistemas de tratamento de esgoto e o caso de sucesso do Quilombo do Campinho com maquete do biosistema instalado nessa comunidade, com a participação dos presentes.</t>
  </si>
  <si>
    <t>https://drive.google.com/open?id=14OICz39vw25o2Mw54Ck20-saS201HISG, https://drive.google.com/open?id=1w9IB0vLEpr5-hpIOumT8svRnapJ4yLs_, https://drive.google.com/open?id=1sYQIATcXDfJBjrR5TslcaCFtR0OiinAP, https://drive.google.com/open?id=132-vZY6FKCgUzMRjNZZIpctI_EDlnP03, https://drive.google.com/open?id=1zDGP8XGy9vHKxNQsM9RDr_3LjqkpVlss</t>
  </si>
  <si>
    <t>YY196</t>
  </si>
  <si>
    <t>Casa da Elaine - Praia</t>
  </si>
  <si>
    <t xml:space="preserve">Avaliamos que foi muito importante conhecer a comunidade de forma mais particularizada facilitando assim o entendimento das necessidades e suas reais demandas bem como desenvolver um relacionamento mais achegado e de confiança para então prosseguir com os futuros diálogos.
Portanto, foram realizadas duas reuniões uma no dia 17 de abril na residência de pescador artesanal, quando a participação majoritária foi da cadeia produtiva da pesca. 
A metodologia utilizada foi para envolver os comunitários e comunitárias presentes, os temas dos 8 cursos foram apresentados como um sorteio de cartas informativas, onde havia mensagens descritivas em forma de perguntas, para que juntos refletissem sobre qual o tema do curso que responderia aquelas perguntas. Desta forma todos participaram de maneira ativa e já contribuindo com sugestões de assuntos e realidades que podem ser abordadas nos cursos de acordo com cada tema.
No primeiro momento foram apresentados os 8 cursos da Rede de Formação Socioambiental e na sequência abordado o tema da rede boieira, sendo amplamente apresentado com a apresentação da Instrução Normativa MPA/MMA N° 10, de 10 de junho de 2011, sua alterações necessárias e o automonitoramento como ferramenta de manutenção da prática da pesca. A liderança do GT Pesca/FCT, Chico, da Almada, foi presença essencial para esses esclarecimentos e mobilização, como forma de continuidade de encontros para rodagem do assunto.
Em relação aos temas dos cursos, o de Turismo de Base Comunitária foi apresentado pelo Cristiano, liderança do Quilombo da Fazenda e educador do Redes, o que despertou grande interesse na comunidade, assim como o de gestão costeira, de saúde e cultura e de saneamento, o que demonstra outro ponto assertivo em relação às temáticas priorizadas.
A expectativa a partir de agora é uma maior participação da comunidade nas ações dos Projetos em andamento em prol de uma efetiva organização comunitária tradicional.
</t>
  </si>
  <si>
    <t>https://drive.google.com/open?id=1q27Q0GzqOGH4jbdCfEHW3uQAc_DZDxce, https://drive.google.com/open?id=13Fou0VIqFDIK7xJGHReZUXOUHgvJaLqU, https://drive.google.com/open?id=1GGjgeJHh9DgVJnsAgMAJJuS7vNOeqfas, https://drive.google.com/open?id=1fKKIv7ynnSEh21dAVLYS3imv3Eh7YR-T, https://drive.google.com/open?id=1YdZfzU6cboi9F9OXlfNsGcq2BwGt__U4</t>
  </si>
  <si>
    <t>https://drive.google.com/open?id=1jrSZTDK-vv9p4VFA9uLDHATVBLCriGL_</t>
  </si>
  <si>
    <t>YY197</t>
  </si>
  <si>
    <t>Quilombo da Fazenda, Ubatuba-SP</t>
  </si>
  <si>
    <t>À exemplo da atividade ocorrida no dia 12 de abril, a equipe do Projeto Redes retornou ao Quilombo da Fazenda no dia 18 de abril para estar acompanhando mais uma colheita da Juçara na comunidade, sendo desta vez num espaço cujo terreno apresentava uma maior umidade, em decorrência da chuva que caiu na comunidade no dia anterior; prejudicando a colheita, que não teve o mesmo êxito da atividade do dia 12.</t>
  </si>
  <si>
    <t>https://drive.google.com/open?id=1DnEEjElmyb3IxBwhXZltVfabCX5LENRa, https://drive.google.com/open?id=19RlZOrGgJgRN046ucXvql1Z4UBDa5_9g, https://drive.google.com/open?id=132Ye64iXEfJAdRNxgMK3TD77EZKxHJCx</t>
  </si>
  <si>
    <t>https://drive.google.com/open?id=1EJkXhuvF8jist1S0UAlcltkyOaJxD9HJ</t>
  </si>
  <si>
    <t>YY198</t>
  </si>
  <si>
    <t>Restaurante do Ademar;  Loja da Coletiva de Mulheres da Praia Grande.</t>
  </si>
  <si>
    <t xml:space="preserve">No dia 18/04/2024, visitamos a Sra Val da Praia Grande, esposa do Sr. Ademar, donos do Restaurante do Ademar, ambos são moradores da Praia Grande da localidade do Mirante da Praia Grande, na localidade fizemos a apresentação do Projeto Redes e dos 8 cursos da Rede de Formação e apresentamos as possibilidades de atividades de fortalecimento das organizações comunitárias (Ações Formativas e Reuniões de Comissão de Base) com as temáticas escolhidas pela comunidade. Val gostou bastante da proposta ficou de analisar e auxiliar a marcarmos uma reunião para discutir as temáticas relevantes a comunidade.
Em seguida descemos o morro para a a Praia, onde encontramos o pescador Sr. Zé Luís, que nos levou a encontrar a Dona Vanusa responsável pela lojinha do Coletivo de mulheres artesãs, conversamos sobre a Construção de uma Ação Formativa sobre Economia Solidaria e qualificação do artesanato e apresentação também do projeto Redes a comunitária pegamos o contato para conversar mais profundamente, com as artesãs. 
</t>
  </si>
  <si>
    <t>https://drive.google.com/open?id=1lCi4H5LS7if2j3kqqKCrSZqEAAhTDFPG, https://drive.google.com/open?id=1OciE5rlhMkPsswmNtNKoJoSVLvKEhumS, https://drive.google.com/open?id=1Xxyv1zRXBaOX4lXyEXQFHMWeph7-pqSE</t>
  </si>
  <si>
    <t>YY199</t>
  </si>
  <si>
    <t>São Sebastião, Angra dos Reis, Mangaratiba</t>
  </si>
  <si>
    <t>Baraqueçaba, Boiçucanga, Centro de Mangaratiba (Junqueira a Praia do Saco), Maresias (São Sebastião), Toque-Toque Pequeno</t>
  </si>
  <si>
    <t>A reunião foi realizada para articular a criação do coletivo de educação diferenciada São Sebastião/Caraguatatuba, aproveitando a experiência do companheiro Pedro do Meso Rio e da pesquisadora Natasha da UFF.</t>
  </si>
  <si>
    <t>https://drive.google.com/open?id=1dd-hqrl1kzatSJlWoOPOzaWHTSvCAuwp</t>
  </si>
  <si>
    <t>YY200</t>
  </si>
  <si>
    <t>Praia Mansa</t>
  </si>
  <si>
    <t>Canto da Lagoa - Praia de Castelhanos, Canto do Ribeirão - Praia de Castelhanos, Praia da Fome, Praia da Serraria, Praia Mansa, Praia Vermelha (Ilhabela)</t>
  </si>
  <si>
    <t xml:space="preserve">No dia 18 de abril, houve uma reunião para escutar as queixas das comunidades da Baía de Castelhanos de modo a reparar desentendimentos com o OTSS/FCT e viabilizar a continuidade do Projeto Redes nessas comunidades. O presidente da associação AMOR Castelhanos iniciou a reunião falando dos impactos da Petrobrás e a falta do olhar para o pescador, os desafios da pesca, onde na comunidade não há um rancho de pesca. Queixou-se que o Projeto Redes precisa ouvir as demandas dos pescadores pois há muitas necessidades, não há lugar para armazenar os peixes, não existe nenhum tipo de assistência para os pescadores. Foi explicado que desde outubro o Projeto foi paralisado nesta localidade em decorrência da carta-manifesto pois esta foi assinada também pela AMOR Castelhanos e Coletivo Caiçara (que tem forte atuação nessas comunidades. Durante a reunião, membros do Coletivo Caiçara fizeram diversas críticas e questionamentos, principalmente quanto a parte financeira do projeto, mas também houve o reconhecimento de que é difícil o entendimento das comunidades sobre os limites e potencialidade da atuação do PEA, cuja atribuição é educação ambiental e não prover demandas de estrutura. 
Observação importante: Antes da reunião começar a representante da Associação Amor Castelhanos, do Coletivo Caiçara e educadora do projeto Angélica, informa  que  a lista de presença do projeto não será assinada pelos comunitários e que passaram uma lista da associação e pedem para que não haja registro fotográfico.  </t>
  </si>
  <si>
    <t>https://drive.google.com/open?id=1Kzn4GUjg9eaiNrdaon6Jel5NcJW26By4, https://drive.google.com/open?id=1f5r6wOWtUEziF02s4Xto6O74jujTWoUL</t>
  </si>
  <si>
    <t>WW43</t>
  </si>
  <si>
    <t xml:space="preserve">Alinhamento de planejamento das próximas atividades </t>
  </si>
  <si>
    <t xml:space="preserve">Repasse do planejamento anual.  Sobre aproximação do processo de TBC em Dois Rios com a Rede Nhandereko. Waguinho (São Gonçalo) já esteve em Dois Rios na construção do roteiro de TBC da fase 1 junto à UERJ. Laís conversou com ele e explicou sobre o atual cenário (sem a UERJ). Retomar esse diálogo e convidá-lo para uma visita em Dois Rios.   Palmas tem relação com a Rede Nhandereko. Aline esteve na devolutiva de TBC no Saco do Céu e fez uma fala. Na Caravana, foi feito um roteiro de TBC da Rede Nhandereko (Vitória - Palmas; Saco do Céu; Alexandra - Abraão).    Geovane propõe fortalecer uma rede entre pescadores, formando uma organização política. Para isso, é necessário visitar comunidades e entender as demandas locais. Para após, criar as articulações. Criar um roteiro de visitas junto ao MT4.    Participação nas agendas de Ed. Diferenciada: Reunião do Coletivo de Ed. Diferenciada dia 20/04 como RAI; Ação Formativa em Abraão sobre Escolas no Território dia 24/04; Visita de Convivência no Abraão dia 29/04.    Pegar a corda semana que vem por meio do Marcos Vinícius, articular para no mesmo dia o pessoal de Dois Rios buscar no Centro de Angra dos Reis (Geovane ficará na responsabilidade).    Saco do Céu: carta de interesse e o formulário on-line deve ser enviada até 12 de maio. Está aberto o processo desde 10 de abril. Carta de interesse deve ser escrita de forma suscinta descrevendo como irão lidar com o desafio proposto (gestão das águas, estrutura de pesca, e_____). Saco do Céu se interessou por estrutura de pesca, formas de ajudar os pescadores em infraestrutura, pensou na câmara fria, no diesel. É uma associação de moradores e pescadores, já tem um processo sendo feito com a associação e o Redes, onde discute-se a autonomia dos pescadores frente aos atravessadores. Marcar reunião on-line para escrever a carta.    Partilha de pesca: Oficina de costura de rede (Boto – Dois Rios e Leninha –Saco do Céu); Rede de espera e rede de cerco. A visita no cerco, outra atividade. Retomar diálogo com GT pesca, marcar reunião on line para planejamento da ação e agendamento de uma nova data.    Retirada de canoa em Paraty e Ubatuba – acompanhar esse processo para retomar na Ilha Grande.     Aproveitar as agendas de pesca (partilhas e festival) para colher informações sobre a pesca. Deixar a Caravana da pesca para o final do período.     Acompanhar o grupo de mulheres de Dois Rios.  </t>
  </si>
  <si>
    <t>https://drive.google.com/open?id=1Koy4fYZzMIkTg8FIClKGgmW19N62JQpb</t>
  </si>
  <si>
    <t>YY201</t>
  </si>
  <si>
    <t>São Sebastião, Ilhabela, Ubatuba, Paraty, Angra dos Reis, Mangaratiba</t>
  </si>
  <si>
    <t>Enseada (Ubatuba), Maresias (São Sebastião), Quilombo da Caçandoca/Caçandoquinha, Quilombo da Marambaia</t>
  </si>
  <si>
    <t>Foi uma atividade para planejar o curso de TBC para os educadores dos três Mesos.</t>
  </si>
  <si>
    <t>https://drive.google.com/open?id=1eCg1fZY7vfN_PyNQynsJu6AvG_OKoduM</t>
  </si>
  <si>
    <t>YY202</t>
  </si>
  <si>
    <t>Foi uma reunião bem diversas, tivemos o recadastro e cadastro  dos cercos flutuantes, a proteção dos manguezais, a proteção das baleias, golfinhos e Toninhas, a pesca artesanal, o turismo de avistamento de baleias e o automonitoramento na pesca, tivemos muita conversa principalmente sobre como consolidar a pesca e a vida das baleias.</t>
  </si>
  <si>
    <t>https://drive.google.com/open?id=1mixo9KB2ziEOYe7MwqhfTomCRJqnwH9z</t>
  </si>
  <si>
    <t>YY203</t>
  </si>
  <si>
    <t>Capela de São Roque</t>
  </si>
  <si>
    <t xml:space="preserve">
Metodologia 
Para envolver os comunitários e comunitárias presentes, os temas dos 8 cursos foram apresentados como um sorteio de cartas informativas, onde havia mensagens descritivas em forma de perguntas, para que juntos refletissem sobre qual o tema do curso que responderia aquelas perguntas. Desta forma todos participaram de maneira ativa e já contribuindo com sugestões de assuntos e realidades que podem ser abordadas nos cursos de acordo com cada tema.
Avaliamos que foi muito importante conhecer a comunidade de forma mais particularizada facilitando assim o entendimento das necessidades e suas reais demandas bem como desenvolver um relacionamento mais achegado e de confiança para então prosseguir com os futuros diálogos.
Portanto, foram realizadas duas reuniões uma no dia 17 de abril na residência de pescador artesanal, quando a participação majoritária foi da cadeia produtiva da pesca. E a segunda no dia 18 de abril na capela da comunidade localizada no Morro da Boa Esperança, acima da BR 101, com a presença de pescadores e lideranças comunitárias. 
No primeiro momento foram apresentados os 8 cursos da Rede de Formação Socioambiental e na sequência abordado o tema da rede boieira, sendo amplamente apresentado com a apresentação da Instrução Normativa MPA/MMA N° 10, de 10 de junho de 2011, sua alterações necessárias e o automonitoramento como ferramenta de manutenção da prática da pesca. A liderança do GT Pesca/FCT, Chico, da Almada, foi presença essencial para esses esclarecimentos e mobilização, como forma de continuidade de encontros para rodagem do assunto.
Em relação aos temas dos cursos, o de Turismo de Base Comunitária foi apresentado pelo Cristiano, liderança do Quilombo da Fazenda e educador do Redes, o que despertou grande interesse na comunidade, assim como o de gestão costeira, de saúde e cultura e de saneamento, o que demonstra outro ponto assertivo em relação às temáticas priorizadas.
A expectativa a partir de agora é uma maior participação da comunidade nas ações dos Projetos em andamento em prol de uma efetiva organização comunitária tradicional.
</t>
  </si>
  <si>
    <t>https://drive.google.com/open?id=1iQGpr13pGwUjiZx-JPVSCNWvG2xQYS4W, https://drive.google.com/open?id=1altt-iKacfTK8AXoNBzwEqmLGcNeWu-r, https://drive.google.com/open?id=1taTWPJ_nbTzirfl7Kfm2Q2kojojumAju, https://drive.google.com/open?id=1DD_HEHyad6OmWU7uj5unKK-IjDaFFR5w, https://drive.google.com/open?id=1tiJlIzN4Eb-mbJifLpl8SzEpI0Ui0mtP</t>
  </si>
  <si>
    <t>https://drive.google.com/open?id=1daaM91g1nAEkuo2JMNyfqnkhBV_s9F6I</t>
  </si>
  <si>
    <t>YY204</t>
  </si>
  <si>
    <t>Sede do porto</t>
  </si>
  <si>
    <t>Araçá, Maresias (São Sebastião)</t>
  </si>
  <si>
    <t>A apresentação foi adiada devido a comunidade tradicional caiçara do Araçá está em outra agenda. Com isso foi uma roda de conversa sobre a bacia hidrográfica do litoral norte, privatização da Sabesp, educação diferenciada e experiências dos participantes.</t>
  </si>
  <si>
    <t>https://drive.google.com/open?id=1JOBLl0VXJiDB2Tije16PvlulQ1ZwU3O_</t>
  </si>
  <si>
    <t>https://drive.google.com/open?id=1izaeSYS_KpgsbjI6Yu5f37vYZ72G7nGI</t>
  </si>
  <si>
    <t>YY205</t>
  </si>
  <si>
    <t xml:space="preserve"> Sede da Associação - Comunidade do Araçá </t>
  </si>
  <si>
    <t>Reunião solicitada pela associação da Baía do Araçá para esclarecimentos sobre o Projeto Redes. Foi reapresentado o Projeto, com repasse detalhado das atividades realizadas na Comunidade, bem como a prestação de contas. Houve ataques por parte de técnicos/as da APECO e também membros do Coletivo Caiçara.</t>
  </si>
  <si>
    <t>https://drive.google.com/open?id=1E6TmKVitf9UfMunp0eBVFSYb6cH9PKDx</t>
  </si>
  <si>
    <t>https://drive.google.com/open?id=1rTSlZlPw3jVacoj7y7nlo5TDdID_stiC, https://drive.google.com/open?id=1dyUpmYi3Mb7RnufMIkwhmhLkzgJ7sjvT, https://drive.google.com/open?id=1wzDcqwqVDOqYbr7kiO8kg_YUs6tqfowt, https://drive.google.com/open?id=1elbMfibXLk9R2vi7uidiMbn-_YleDZ5z, https://drive.google.com/open?id=1EVhTCwvKtQj8FZU3R7GKpu62k9oNww81</t>
  </si>
  <si>
    <t>BC19</t>
  </si>
  <si>
    <t>Saúde tradicional</t>
  </si>
  <si>
    <t xml:space="preserve">Casa da comunitária da Enseada - Ubatuba </t>
  </si>
  <si>
    <t>Sul de Ubatuba (MT-IE1)</t>
  </si>
  <si>
    <t>Barra dos Pescadores/Ilha dos Pescadores, Barra Seca, Enseada (Ubatuba), Picinguaba, Praia da Fortaleza, Tarituba, Trindade</t>
  </si>
  <si>
    <t xml:space="preserve">Fortalecer a troca e o compartilhamento entre as mulheres sobre os saberes tradicionais das plantas medicinais para as práticas de cuidado em saúde. </t>
  </si>
  <si>
    <r>
      <rPr>
        <sz val="11"/>
        <rFont val="Calibri"/>
        <family val="2"/>
      </rPr>
      <t xml:space="preserve">https://drive.google.com/open?id=1ekG2cca2No0qZoiE_fCb8IK-7dWK9pnM,
https://drive.google.com/open?id=1mH7ekcQeiFUfakaDQ2UE9C672XqP--WU
https://drive.google.com/open?id=17HlKgwls65mcfHQI9dNdOB11ZWVq4F3U
https://drive.google.com/open?id=1C_fm8_7DDp2LarWa1qbAIOdgOVS-yZBS
</t>
    </r>
    <r>
      <rPr>
        <u/>
        <sz val="11"/>
        <color rgb="FF1155CC"/>
        <rFont val="Calibri"/>
        <family val="2"/>
      </rPr>
      <t>https://drive.google.com/open?id=1ALfCzvbjaRUBAhYsWqU3YcbuyGSIqvkZ</t>
    </r>
  </si>
  <si>
    <t>https://drive.google.com/open?id=1yxIwFW6u7QFoTQwByFU5GjaxsWGPWdhE, https://drive.google.com/open?id=1Dunmon9-zGbXrx-5KPubvCFrv48ion8d</t>
  </si>
  <si>
    <t>YY206</t>
  </si>
  <si>
    <t>Praia do Recife, Outras (informar na especificação do público)</t>
  </si>
  <si>
    <t>Dando continuidade ao processo de colheita da Juçara nas comunidades tradicionais, a equipe do Projeto Redes esteve presente na comunidade da Praia do Recife para auxiliar os comunitários na colheita, numa ação organizada em conjunto entre membros da comunidade e também do Quilombo Santa Rita do Bracuí, que embora não esteja no escopo das 111 comunidades do Projeto Redes, também possui técnicas e saberes relacionados ao processo de colheita, armazenamento e comercialização da poupa da Juçara.
A comunidade pretende fazer a comercialização da safra da Juçara durante a realização do EITS - Encontro Internacional de Territórios de Saberes, que ocorrerá entre os dias 09 e 15 de setembro, em Paraty-RJ.</t>
  </si>
  <si>
    <t>https://drive.google.com/open?id=1zW5Y1cQ6627eXJrmXDADXNIvyRPqZ1aC, https://drive.google.com/open?id=1_diHC307lTkfdzUlraG-OX_P3nPUYxdm, https://drive.google.com/open?id=1QMmgCGF5E8gOd5uM8JMQbOByyH2Hvfd3, https://drive.google.com/open?id=1n-eBAzGl9AwbnpyHnzjJsr4JMuQ4m5Aw, https://drive.google.com/open?id=1r4K4eyPUsKhjsJe41bikXAw-XpIaWTJ_</t>
  </si>
  <si>
    <t>https://drive.google.com/open?id=1H-AO72QI2SgV6nxV4txptFszfe-UU_aH</t>
  </si>
  <si>
    <t>YY207</t>
  </si>
  <si>
    <t xml:space="preserve">A reunião se iniciou com o debate sobre as inscrições e os critérios de seleção. Foi apresentado o formulário elaborado com questões para os candidatos, que serão, preferencialmente, indicações dos coletivos de apoio à educação diferenciada. Foi decidido pelo grupo que as inscrições, como também, a seleção do Meso SP será feita  em setembro antes do curso começar. Em seguida foi apresentado o documento que consta a programação para os TEs e preenchido com as estratégias metodológicas e a divisão de tarefas entre os integrantes da coordenação pedagógica. Próxima reunião: 26/04 às 14h
</t>
  </si>
  <si>
    <t>https://drive.google.com/open?id=1XikjB39fkzsoaTfUo9BbYuiixY7fQRyZ</t>
  </si>
  <si>
    <t>YY208</t>
  </si>
  <si>
    <t>Centro Comunitário e Escola da Comunidade</t>
  </si>
  <si>
    <t>Peres e Oeste, Praia Grande do Bonete, Outras (informar na especificação do público)</t>
  </si>
  <si>
    <t xml:space="preserve">Como forma de alinhar e estreitar ainda mais as ações dos projetos OTSS/FCT na comunidade do Bonete, Lagoinha, Peres e Oeste, a equipe do Projeto Redes acompanhou a entrega das publicações do Projeto Povos, na Praia Grande do Bonete no dia 19 de abril.
A atividade teve início com as falas e apresentações sobre todo o processo de construção da cartografia social e produção das publicações, como as conversas, as reuniões e validações, bem como sobre a importância dos documentos produzidos em prol da defesa dos territórios e das comunidades tradicionais.
Os comunitários e comunitárias foram mobilizados a participarem e foram sequencialmente chamados a frente para a entrega das publicações e mapas que agora compõem o repertório das lideranças presentes e possivelmente das escolas, associações e organizações comunitárias.
A atividade foi celebrada com um jantar comunitário seguido de apresentação do Fandango Caiçara de Ubatuba, momentos que foram muito importantes para conversas com os comunitários e comunitárias presentes no sentido de mobilização para a continuidade de ações organizativas em defesa de seu território e modo de vida, surgindo inclusive o assunto sobre a pesca artesanal, paralelamente, sendo citada a equipe Redes para este apoio por pescador artesanal tradicional local.
Em observação e atuação nas comunidades percebeu-se que na Praia Grande do Bonete um resgate da cultura local do xiba, da música, dessas práticas pode ser algo essencial para seu fortalecimento.
A metodologia foi de apresentações e diálogos entre comunitários (as) e todos os visitantes, equipes e os grupos de cultura, sendo caracterizado como momentos e oportunidades de troca e aprendizados.
</t>
  </si>
  <si>
    <t>https://drive.google.com/open?id=1MzkIjkrpyideoiGducX5K692UBX_SFGH, https://drive.google.com/open?id=1QinWv11l6d-qceUX7HYFSSH4eB2oMe1L, https://drive.google.com/open?id=1rPOcJmglU6QMToIQBLi0e6qJ3D-QptIK</t>
  </si>
  <si>
    <t>https://drive.google.com/open?id=195bWl9o-_-kFGgsmnLKjlJ-a7B7h8xoN</t>
  </si>
  <si>
    <t>YY209</t>
  </si>
  <si>
    <t>Casa da Dona Arlete, Praia do Recife</t>
  </si>
  <si>
    <t>Assim como no dia 19, a equipe realizou uma visita de convivência na Praia do Recife no dia 20 de abril, com o objetivo de ouvir um pouco mais da comunidade sobre a importância que a colheita da Juçara, junto com a comunidade do Quilombo Santa Rita do Bracuí, significa a retomada da ligação histórica existente entre as comunidades. Além disso, citaram como será importante a comercialização da Juçara durante o EITS - Encontro Internacional de Territórios de Saberes, entre os dias 09 e 15 de setembro, para fortalecer as fontes de geração de emprego e renda na comunidade.</t>
  </si>
  <si>
    <t>https://drive.google.com/open?id=1YdSOKpc_5T6tH1iXfU-H9C87fsOgPUxe, https://drive.google.com/open?id=1MWA2sJv-gI7_9nscGGb_bGpCPS3ozgfm, https://drive.google.com/open?id=1jG1nd3F2LQ9eOs9OZLbrJIwkIJjIE1KH</t>
  </si>
  <si>
    <t>https://drive.google.com/open?id=1Lt4ZPatxXIv5Df5DEznsSfPgiwKfGWpM</t>
  </si>
  <si>
    <t>YY210</t>
  </si>
  <si>
    <t xml:space="preserve">	Em 22 de Abril de 2024 reuniram-se de maneira remota a Comissão do Curso de Direitos das Comunidades e Mudanças Climáticas pela plataforma Microsoft Teams para discutir sobre as articulações feitas ao longo do mês para busca de apoios, parcerias e orientações. Foram discutidas questões pertinentes em relação à elaboração deste curso, sobre os objetivos, possíveis formas de atuação e metodologias. Durante a reunião, percebemos a necessidade de discussão multidisciplinar sobre o tema de mudanças climáticas, pensando que a sociedade e seus múltiplos setores não estão preparados para esta situação que está cada vez pior no Brasil e no mundo, tanto os atores da justiça, da saúde pública, e as políticas públicas em geral não são efetivas para mitigar impactos de forma efetiva.
	Segundo Helena, “A luta ainda não passa pelo processo de reparação, mas de resposta das ações da tragédia”, o sistema de saúde também não está preparado para lidar com as mudanças climáticas, tem ocorrido a medicalização do sofrimento de pessoas atingidas. O debate precisa ser público e precisa avançar em todas as áreas: saúde, assistência social, direito, educação… As políticas públicas em geral não estão preparadas para pensar sobre mudanças climáticas e tampouco há espaço de decisão das comunidades atingidas. O nosso objetivo não é dar voz às comunidades, mas sim espaço de decisão nas políticas públicas que lhe dizem respeito!
	Até então, de acordo com a Dra. Thalita, os debates acerca das mudanças climáticas têm sido incipientes, “ocorrido sem escuta das comunidades e sem participação social. Gerar essa demanda a partir da comunidade é o desafio inicial do projeto. A Defensoria diz que o povo quer ter voz, mas o povo quer ter espaço de decisão.” 
	Percebe-se pela discussão do grupo, que é necessário ter a elaboração de um plano municipal de mudanças climáticas (a discussão está acontecendo, mas sem participação da sociedade), por isso, faz-se necessário que as comunidades estejam apropriadas deste tema, que saibam o que realmente demandam de acordo com esse contexto, e para isso foi pensada a proposta preliminar da criação de um ciclo de debates/fórum como metodologia, com diálogos entre instituições de justiça (como a Defensoria pública, por exemplo), comunidades em situação de vulnerabilidade socioambiental, movimentos sociais do território com acúmulos do tema, associações de bairro e estudiosos. Seria uma série de aproximadamente 3 formações, que ao fim, elabore uma carta-compromisso coletivamente para enviar às autoridades.
	Formato: 1) Ciclo de debates: políticas públicas climáticas e acesso à Justiça; 2) Fórum de debates climáticos - Acesso à justiça climática.Tirar cartas-compromisso dessas formações.
	A ideia é que os fóruns passem pela discussão  sobre assistência social, um sobre políticas públicas de reparação, que aproveite os acúmulos da própria comunidade sobre os processos (temas pontuais das comunidades), sobre como as mudanças climáticas têm sido uma ameaça sistemática à seguridade social, e como a sociedade vai lidar com isso? De forma a promover diálogo para a construção de políticas públicas para assegurar direitos às comunidades: moradia, saúde, educação, assistência social, justiça; uma vez que existem processos judiciais que já estão acontecendo (como processos de regularização fundiária) e que precisa ter maior participação social, para que as comunidade saibam o que elas querem para futuramente incidir em políticas públicas, ou seja, trata-se de governança socioambiental. 
</t>
  </si>
  <si>
    <t>YY211</t>
  </si>
  <si>
    <t>FUNARTE, Brasília- DF</t>
  </si>
  <si>
    <t xml:space="preserve">Nos dias 22 a 26/04 aconteceu em Brasília a 20ª edição do Acampamento Terra Livre, contanto com 8000 pessoas entre mulheres, homens e crianças indígenas de mais de 180 etnias do Brasil e demais representações do Suriname, Indonésia e Aliança Global. O tema de territórios tradicionais impactados por grandes empreendimentos de mineração, garimpo, extração de gás e petróleo foi o conteúdo que a Coordenadora de Campo se debruçou nos três dias que esteve presente. O Protocolo de Consulta Livre, Prévia e Informada foi amplamente debatido, instrumento assegurado pela Convenção 169 da OIT, que se aplica para todos povos e comunidades tradicionais, inclusive pescadores e pescadoras artesanais, como é a realidade do Meso SP. </t>
  </si>
  <si>
    <t>https://drive.google.com/open?id=1V_8fsObe-vPhNQsmeXeoZBSHODN4pFNp</t>
  </si>
  <si>
    <t>YY212</t>
  </si>
  <si>
    <t>Araçá, Boiçucanga, Maresias (São Sebastião)</t>
  </si>
  <si>
    <t>O vereador Diego Nabuco conseguiu na Justiça, e com apoio do Prefeito Felipe Augusto, uma limiar que suspende a medida de afastamento por 90 dias do exercício de vereador conforme votação entre vereadores na sessão da Câmara anterios. Pela leitura dos comunitários presentes, a sessão estava lotada de pessoas em situação de vulnerabilidade física e financeira que foram pagas pelo próprio Vereador para comparecerem à sessão e demonstrarem apoio ao Vereador acusado de abuso sexual e criar uma falta impressão de apoio popular. Essa medida foi veementemente repudiada pelas comunitários e equiope do Projeto Redes presentes. Com o tumulto da sessão, não foi possível votar pelo Projeto de Decreto Legislativo que susta os decretos de desapropriação criados pelo Prefeito Felipe Augusto.  Nossa equipe foi para apoiar a comunidade tradicional caiçara do Araçá, como a sessão foi encerrada por manobra realizada pelo vereador que responde por assédio e contratou uma trinta pessoas para mostrar apoio a ele e promover bagunça para a sessão ser encerrada e o projeto de lei que anula o decreto do executivo não fosse votado. Diante da situação a equipe construiu um documento que relata toda essa questão, o documento foi assinado por todos os comunitários presentes e será anexado ao processo.</t>
  </si>
  <si>
    <t>https://drive.google.com/open?id=1CWDvssdNF1eoqn-vjayy2CEhhjI6ae8E, https://drive.google.com/open?id=1uF3EAC8kFOoFsv3iGqEeT4nfRwWGl6pw, https://drive.google.com/open?id=1XGw3U2h3VoTMzspRagvLx8Ow0S8j49eR</t>
  </si>
  <si>
    <t>BC20</t>
  </si>
  <si>
    <t xml:space="preserve">Formação Continuada de Professores em Educação do Campo </t>
  </si>
  <si>
    <t>Colégio Estadual Brigadeiro Nóbrega - Praça Cândido Mendes s/n, Colégio Estadual Brigadeiro Nóbrega.</t>
  </si>
  <si>
    <t>Ilha Grande Leste (MT-RJ3), Ilha Grande Oeste  (MT-RJ4)</t>
  </si>
  <si>
    <t>Bananal, Enseada das Estrelas - Praia de Fora, Enseada das Estrelas - Saco do Céu, Enseada das Palmas, Enseada do Abraão, Freguesia de Santana, Japariz, Matariz, Praia da Longa, Provetá, Sítio Forte, Vila de Dois Rios</t>
  </si>
  <si>
    <t xml:space="preserve">Subsidiar pedagogicamente o processo de formação continuadade professores do Ensino Médio em Educação do Campo, no Colégio Estadual Brigadeiro Nóbrega (CEBN) na Ilha Grande, Angra dos Reis, desvendando/estimulando elementos que potencializem o papel da escola na preservação/fortalecimento da cultura caiçara.
Oferecer continuidade da escolaridade de jovens filhos de caiçaras em nível médio com qualidade social, com o objetivo de contribuir para sua permanência no território e a defesa de suas bandeiras de luta através de  uma educação diferenciada.
Sistematizar a metodologia de formação continuada de professores para a construção autônoma de currículos integrados e diferenciados, revelando e qualificando os conceitos integradores dos componentes curriculares de Ensino Médio, do Itinerário Formativo Educação do Campo, adotados pelo Colégio.
</t>
  </si>
  <si>
    <t>https://drive.google.com/open?id=1URYCyfC-ZHNOWmNKZ1cwnG_oYcuhfi2H</t>
  </si>
  <si>
    <t>YY213</t>
  </si>
  <si>
    <t xml:space="preserve">Em 24 de Abril de 2024, se reuniram através da plataforma Google Meet, integrantes do bloco temático Justiça Socioambiental e Economia Solidária, para discutir sobre a construção do Protocolo de Consulta Livre  Prévia e Informada sobre implantação de Aquicultura construídos pelos movimentos sociais, FCT, fórum de comunidades tradicionais,, Coletivo caiçara , Fórum de comunidades tradicionais de vale do Ribeira CNCTC.
Antes de iniciar o diálogo sobre o tema, Jade trouxe um pouco sobre o que está acontecendo no Araçá em São Sebastião, a luta que está sendo emplacada pela permanência deles no território, uma vez que o prefeito, através do projeto de revitalização da orla, tem tentado desapropriar as famílias para expandir o porto, fazer quadras poliesportivas e desta forma, podendo impactar diretamente o modo de vida das comunidades ali presentes, além de impactar diretamente os ecossistemas de mangue ali presentes - mesmo que eles tenham o pretexto de que querem desapropriar a comunidade para conservar a área; e falou também sobre a sessão da câmara de ontem (23.04) onde seria votado esse projeto, e a sessão foi obstruída por ação de um vereador acusado de assédio.
Ana Flávia iniciou a apresentação sobre o tema: 
Existem sobreposições no território sobre a cessão de águas e aquicultura, impactando as comunidades tradicionais. A Consulta  Livre prévia e informada, está garantida pela OIT. Fórum de Comunidades Tradicionais, Coletivo Caiçara, Fórum de povos e comunidades tradicionais do Vale do Ribeira e a Coordenação Nacional de Comunidades Caiçaras que estão na frente deste protocolo de consulta. Foi criado um grupo de trabalho no governo anterior para pensar estratégias para construir esse protocolo em que todos se apropriarem desse debate. É necessário que todas as comunidades tradicionais que estão envolvidas, se apropriem e entendam o que é esse instrumento de luta!
As comunidades estão há séculos na região costeira do Brasil, entre o Litoral dos estados do RJ, SP e PR, fazendo atividades de baixo impacto ambiental: pesca, extrativismo, artesanato, festividades, fandango caiçara, turismo comunitário entre outras manifestações culturais que envolvem seu modo de vida. 
“Por que fizemos esse protocolo?” 
Para resguardar as comunidades tradicionais que não tem protocolo de consulta, e fazer frente às ameaças pela concessão das águas da união para aquicultura.
Existe um plano de implantar aquicultura industrial e retirar as comunidades, para facilitar sua atuação no território.
Houveram recentes publicações de instrumentos que versam sobre a gestão e alienação de imóveis da União. Essas publicações mostram que essas concessões servem para a exploração do território e sua produção comercial. Há décadas os direitos das comunidades tradicionais têm sido ignorados pelo Estado. Antes de construir o protocolo já houve sobreposição no território (e que estão sobrepostas até hoje), como em Ilhabela, onde uma criação de peixe estava atrapalhando a comunidade, só explorava o território e atrapalhava a navegação para as comunidades pesqueiras. Outra questão em relação À esses empreendimentos é a poluição marítima por conta dos produtos utilizados para a criação dos peixes, ração que também matou vários tipos de peixe que fazem parte daquele ecossistema (...). 
Portanto, requeremos que as intervenções realizadas nas cessões de águas da união para aquicultura sejam precedidas de consulta livre, junto a esta rede de movimentos dos PCTS de forma vinculante.
Foram pedidos inúmeras cessões para aquicultura, e o Ministério da Agricultura e Pecuária foi contrário às comunidades, pois diziam ser impossível impedir o “crescimento e desenvolvimento”, porém a procuradora foi firme em seu posicionamento para assegurar o direito das comunidades à água. O que está sendo falado, é sobre as fazendas de larga escala, que são produções muito grandes que são de uma só pessoa/grupo, atrapalhando a pesca e maricultura de pequena escala de comunidades, e até a própria pesca artesanal.
“O que queremos com esse protocolo?”
Proteger nossos territórios tradicionais, permanecer como donos do nosso destino, continuar vivendo na região onde construímos história e temos uma memória ancestral e territorial, queremos garantir territórios saudáveis e garantir nosso modo de vida tradicional.
Que o Estado verifique antes da concessão/aprovação da cessão de águas para empreendimentos privados ou governamentais estão impactando/podem impactar as comunidades tradicionais. Que o Estado cumpra seu papel na garantia dos direitos das populações tradicionais.
A Consulta Livre, Prévia, Informada e de Boa Fé é um processo de várias etapas e deve garantir tempo necessário para o debate interno. E deve ser sempre realizada pelo Estado e jamais por instituições privadas. Não pode ter interferência de nenhum outro processo, os representantes do Estado que participarão das reuniões de consulta deverão ter conhecimento e poder de decisão; as consultas deverão ocorrer nas comunidades, com linguagem adequada e de fácil compreensão de todas e todes, apresentando o projeto de forma transparente.
Esse protocolo abarca todas as intervenções que obtenham cessão de águas da União para Aquicultura e que incidem nos territórios que abrangem os municípios desta Rede de Movimentos (Mangaratiba, Angra dos Reis, Paraty, Ubatuba, Caraguatatuba, São Sebastião, Ilhabela, Peruíbe, Vale do Ribeira, Cananéia…)
“Como queremos que aconteça?”
Primeiro passo é a comunicação dos movimentos representantes dos povos e comunidades tradicionais do território abrangido e sobreposto pelo interesse. O Ministério da Agricultura deverá fazer essa comunicação através do envio de uma cópia por email. O segundo passo, é o movimento (FCT) identificar as comunidades e entrar em contato com elas para comunicar as informações aos movimentos mais próximos dos territórios.
Elaboração do plano de consulta: a) Construção do plano de consulta será realizada por cada comunidade afetada; b) Os passos da construção do plano de consulta serão definidas pelas comunidades afetadas; e c) será organizado pelas comunidades de acordo com a proposta de intervenção do projeto/empreendimento.
A Implementação do Plano de Consulta elaborado pelas comunidades, ou no caso de Protocolos Comunitários Autônomos, deve haver o cumprimento destes. 
A comunidade que deverá decidir quem serão os parceiros, todos tem que se sentir adequadamente informados sobre os projetos, sobre a incidência e impactos que vão ocorrer sobre as comunidades, onde devem haver “Reuniões de negociação” para que haja consensos entre as comunidades. Dentro do processo, devem trazer todos os conflitos que estão incidindo sobre os territórios com esses projetos de aquicultura.
Esses protocolos não podem ser feitos sem participação social, o Estado precisa ir até as comunidades para construir em conjunto.
DISCUSSÃO:
Cristiano Braga: Parabenizou a Ana Flávia e todos que participaram do processo de construção do protocolo de consulta e compartilhou a experiência de estar na Ilha do Mel, onde teve experiência com os pescadores de lá, compartilharam a experiência do protocolo de consulta de lá. Eles se chamam de nativos, e tinha um empresário do Paraná que queria fazer um “resort” na comunidade de Encantadas, e através de um diálogo com o SPU, foi apresentado esse protocolo de consulta - em plena pandemia - eles tiveram que ler o protocolo para entender, reunir toda a comunidade, para poder ser criado um protocolo e impedir a construção do resort. Ao fim, eles conseguiram construir, tiveram que criar uma declaração de autorreconhecimento como comunidade caiçara, e impediram esse empresário de dar continuidade ao projeto de construir “resort”. Lá tem também esse problema dos navios de petróleo que atrapalham a pesca naquele canal. O protocolo de consulta pode ser uma grande ferramenta para impedir essas empresas de chegar em territórios tradicionais que possam explorar e gerar conflitos nas comunidades.
Jade Branco: Parabenizou o trabalho de ter construído o protocolo. Ressaltou a importância de se construir em conjunto com todos os movimentos e comunidades envolvidas, para que os direitos cheguem na ponta de quem é realmente afetado pelos grandes empreendimentos, deu o exemplo da comunidade do Araçá que também está sofrendo com a perda de seu território para expansão da orla; e que a desunião, os conflitos entre movimentos atrapalham as comunidades, os pescadores, e facilita a entrada dos projetos das empresas e prefeituras para desapropriação…
Ana Flávia: O Grito da Pesca é um espaço muito importante para a construção de políticas públicas. Está sendo discutido sobre a importância deste protocolo existir em nível nacional para que haja respaldo do território e das comunidades. É importante deixar esse documento dentro do executivo, para que eles entendam que as comunidades precisam sim ser consultadas sobre qualquer projeto de exploração que exista nos territórios.
Hugo Vilela: Toda vez que vemos a Ana falando do protocolo de consulta, pensamos na importância desse documento para a defesa do maritório. Ressaltou a importância dessa experiência de uma construção coletiva entre movimentos; e que existem uma série de conflitos, como no Quilombo do Bracuí para a transposição do rio, que vai impactar no  seu curso, as atividades de roça, pesca, e suas atividades tradicionais, abastecimento das comunidade. (...) De que forma existem iniciativas que corroboram com a defesa dos territórios para barrar os empreendimentos que pretendem apenas explorar essas áreas? E como essas iniciativas se somam para que possa fortalecer esse protocolo?
Ana Flávia: Existe esse protocolo para aquicultura, mas também precisa ser construído um protocolo comunitário voltado para as áreas de dentro do território. Precisa ser levado para o RJ, para de fato incidir sobre lá, mas as comunidades precisam se sentir parte disso e estar apropriadas para emplacar o protocolo nessa região, é necessário articular com mais calma e utilizar o projeto Redes como ferramenta (formações). Esse protocolo é exclusivo para a questão da cessão de águas, mas também é necessário construir protocolo comunitário como instrumento de luta das comunidades, pensar estratégias para apoiar as comunidades e construir a partir das comunidades esses protocolos.
Luciana Polly: “É muito legal ver o caminho das coisas acontecendo, e nós como Redes podemos fortalecer as organizações e ver que essas conquistas também são resultado de nossas organizações.” Ela acompanhou a construção do protocolo em Cambury, em que fizeram as anotações à mão, ao fim leram, assinaram e aprovaram. Ela achou muito solto, sem muita apropriação pela comunidade, não tinha mapa, apresentaram no “tablet”, sem efetividade. Esse talvez seria um caminho para pensar em como cobrar dessas instituições o protocolo. Como se blindar dessas pontas soltas que ficam por aí…
Monika Richter: O próprio processo de construção do protocolo é o exercício da comunidade pensar o que visualizam de necessidade e impactos que podem ser causados por determinados projetos.
“Como a gente dá publicidade para isso? Como fazemos com que isso se torne de fato um instrumento de luta comum? Como isso chega aos tomadores de decisão de fato?” Quanto menos visibilidade sobre os processos, para os empreendimentos é melhor para passar, como tornar esse processo mais visível para as comunidades realmente se sentirem parte disso e implementar esses protocolos. 
Ana Flávia respondeu a Polly: “No governo anterior era outra turma que estava fazendo, agora já mudaram com a nova gestão, e que precisavam se informar sobre os processos da aquicultura. Eles (a comunidade) se alinharam para compreender o processo, e para pactuar com o pessoal da Pesca e Aquicultura. O Projeto Marecultura pode apoiar, eles (Estado) ligam, avisam - É necessário ter pontos focais dentro do território para poder dialogar com o Estado. Daqui pra frente eles (comunidade) tem que ficar de olho se o acordo vai ser cumprido. A procuradora ressaltou que quem for eleito pela comunidade para representar nesse processo, e foi compreendido como funciona o processo e como ele tem que continuar.”
Respondendo À Monika: É necessário ter mais publicidade mesmo, foi feito o lançamento do protocolo na Cocanha, com presença de várias comunidades, várias lideranças sabem que isso está acontecendo (existem pontos focais). Dentro das comunidades é importante que o FCT vá acompanhar o processo no RJ e Ubatuba, o Coletivo Caiçara em SP, o caminho é protocolar nas redes (...). No RJ foi emplacado mas houve dificuldade com o MPF Local na época, e é necessário pensar dentro dos projetos de Meso, fazer partilhas compartilhadas entre microterritórios e mesos, para multiplicar dentro do território, e dialogar com o MP Federal do RJ. Além disso, as comunidades antes precisam se apropriar do tema para que possa haver maior cobrança.
Rodrigo: O Eduardo Eda que acompanhou no Meso SP sabe mais sobre esse processo. É importante fazer o processo formativo dentro das comunidades, pois há muita má intenção dentro do território, e se não houver esse processo formativo, o protocolo não se constrói. Agora um grande meio é o PL 131/2020 deve ser considerado e votado na câmara para que o protocolo de consulta não fique frágil. O processo de formação é necessário para que as comunidades se apropriem.
Ana Flávia: Aqui no litoral norte as comunidades estão se apropriando bastante. O MPP quer validar como território pesqueiro, estão dialogando com esses deputados e dialogando com o INCRA. O protocolo é uma coisa, e o PL é outra. Território pesqueiro é tudo: toda área caiçara, a casa, a roça, o cerco, a casa de farinha, o mar (...) essa PL trás esse olhar sobre os territórios pesqueiros, e ainda está tramitando, não foi votado, falta apoio dos deputados ainda, e ressaltou a importância do Grito da Pesca para pressionar esse processo de justiça e de cobrar o poder público.
Jade Branco: É importante trazer essa discussão pras comunidades do Meso Sp (Costa sul), para que haja essa formação tanto sobre o protocolo quanto sobre a PL 131, é importante estar trazendo essas discussões, haverá uma ação formativa em Maresias no mês que vem, e que talvez seja importante estar trazendo uma partilha sobre esse tema e disseminar para os pescadores da costa. Ele falou também que se essa PL 131 fosse implementada seria uma estratégia para demarcar a área do Araçá para evitar o que está acontecendo agora por exemplo (tentativa de desapropriação para ampliação da orla).
Ana Flávia: Será discutido sobre o automonitoramento, mas é importante também levar essa discussão sobre a PL 131 e sobre o protocolo de consulta.
Luciana Polly: Pensar meios de trazer esse tema como focal para trocar experiências e informações através de partilhas entre micros/mesos para fazer de fato esses protocolos acontecerem e barrarem os projetos dos grandes empreendimentos. Esse tema é transversal entre os 3 mesos, e é muito importante ter essa integração para promover essas formações.
Sabrina: Foram propostas Ações Formativas Ampliadas com todos os mesos no Meso Sp, que é o único que não teve ação ampliada, e trazer comunidades para discutir sobre o TAUS na Montão de Trigo, e trazer o bloco de justiça socioambiental para essa formação de pesca em Maresias, e fortalecer as comunidades dos pescadores da costa sul através dessas formações.
Ana Flávia: “Como a gente pensa dentro do nosso planejamento formações que envolvam as questões que estão incidindo sobre o território?” - Construir coletivamente essas ações.
Sabrina: Espera que já consiga traçar algumas metas, começando pelo Araçá, está sendo alinhado também com a Coordenação Nacional Caiçara, que é importante discutir com a Justiça Socioambiental, porque o tempo urge, a cada dia é mais um telhado que cai, uma pessoa que adoece, falece. Ela ressaltou que a comunidade vem falando que faz a limpeza do mangue, e então, a prefeitura tirou a coleta seletiva da comunidade para que eles limpem sozinhos, retiram o serviço público, como um afronte à comunidade.
Ana Flávia: “Vestimos várias camisas, estamos aqui para apoiar com o que for possível, e vamos pensar meios e estratégias para a defesa dos territórios, nesse momento estamos focados na questão do automonitoramento da Rede Boieira, e isso é extremamente necessário para o abastecimento das comunidades. Serão feitas várias oficinas nos territórios sobre esse tema, é importante que os territórios façam informes, vão vir várias cessões de aquicultura para os territórios, e é necessário ficar de olho para que essas ações não passem.”
Sabrina: Essas construções devem ser no âmbito coletivo, articular uma agenda para falar sobre esses temas - pensar datas, espaços direcionados para falar sobre isso em coletivo. “Não estamos com tempo para ego!” São casos de moradia digna, justiça, territórios em disputa, devemos atender às comunidades que estão pedindo socorro.
Ana Flávia: Tudo vai passar pelo coletivo, vamos conversar sobre os espaços e construir essas ações.
Monika Richter: Precisamos implementar de fato essas ações. Duas questões emergenciais: automonitoramento da rede boieira (que foi muito importante para alinhar a equipe sobre o que é esse automonitoramento, e como ele está sendo construído) e o protocolo de consulta. Como encaminhamento, pensar enquanto uma atividade, fazer um encontro do bloco temático de Justiça Socioambiental e Economia Solidária, sobre automonitoramento, presencialmente no Meso SP (talvez no Araçá), unir esforços no sentido de ajudar a comunidade a construir um protocolo de consulta.
Jade Branco: Corroborando com o que a Ana falou, em relação ao automonitoramento, ele participou da reunião da APA (com Instituto Argonauta, Instituto Toninhas), tem os dois lados: o lado dos animais e o lado do pescador, são assuntos que estão “pipocando”, tem que estar fortalecendo essa questão, se não, uma hora vão acabar tirando o (...)
Querem fiscalização, querem monitorar o pescador e a rede - pescador começa a ser oprimido, como já ocorre, acaba gerando esse problema das pessoas não se interessarem mais em continuar a cultura. A fiscalização costuma ser truculenta, como se o pescador fosse criminoso, e o pescador não pode ser colocado no mesmo balaio que os criminosos.
Ana Flávia: Protocolo de consulta está relacionado a todos os processos que ocorrem no território, tentaram proibir a rede boieira. Querem colocar um alarme para afastar as toninhas da área de pesca. Existe uma narrativa que o pescador/pescadora são os grandes predadores das toninhas, e essa narrativa se dá nas escolas também, dizendo que a rede boieira mata as tartarugas, toninhas e animais marinhos (...) o histórico desses projetos e intituições é de criminalizar os pescadores e ter um olhar de conservação apenas para a fauna, mas não olhar para a questão socioambiental. Na pesca de rede boieira, é feito um caceio para as tainhas entrarem dentro da rede, e salvar os animais que acabam por entrar na rede. Deve haver um trabalho mais sério por parte dos ambientalistas de entender que as comunidades já estavam aqui antes e que também conservam este ambiente, e dependem dele para seu sustento, para sua alimentação e abastecimento. Foram 3 anos estudando esse processo, cada caixinha da pesca artesanal, é um tempo pensando cada tema. Hoje existe uma frente de luta grande, e é necessário somar esforços, pois a pesca artesanal não tem uma defesa tão ampla, são as comunidades que a fazem. Os pesquisadores não passam um ano nas comunidades para compreender os processos da pesca, e as legislações não tem nada a ver com o que eles fazem.
Ana Luiza: “Essa questão do Araçá dói na gente, pois isso pode ocorrer em qualquer outra comunidade, isso é muito grave, pois comunidades tradicionais que estão em áreas urbanas estão sofrendo esses ataques, esse projeto orla quer que o território sirva aos grileiros, sirva aos interesses - silenciam, invisibilizam através da violência”. Encaminhar uma partilha no Araçá, trazer as comunidades que possam agregar na construção do protocolo de consulta, junto à coordenação caiçara, levar para dentro o reconhecimento do território, como tem sido feito também com o Coletivo Caiçara. É uma violência que os caiçaras sofrem sozinhos, calados muitas vezes, e pensar meios para combater as opressões que eles estão sofrendo ali.
Ana Flávia: A comunidade do Araçá hoje é uma prioridade para nós, precisa pensar estratégias através do meso SP, começar a inserir o protocolo no Araçá como defesa dessa comunidade.
Sabrina: O OTSS já conversou com a comunidade, vem apoiando a Coordenação Nacional Caiçara. Foi feito um documento apresentado semana passada na plenária do conselho nacional, já estão vendo como fazer um encontro lá, precisa alinhar uma AFA referente ao protocolo de consulta (como iniciar), aproveitar que o MPF estará junto. É necessário construir uma agenda.
Ana Flávia: Houveram moções lidas no conselho nacional, inclusive sobre o Araçá, sobre a Juréia, e sobre o Parque Marinho Tartaruga de Pente. Aparentemente isso já está muito encaminhado ali em cima, estão tentando ocorrer para que isso não aconteça, para que não vire um parque de visitação para turista.
Monika: Um desdobramento dessa reunião será essa ação formativa ampliada em conjunto com o Meso SP, olhar para a questão do automonitoramento e protocolo de consulta no Araçá. Haverá o curso de defensores do território, em Julho será no Meso SP, é importante articular essas ações.
Ana Flávia: É importante pensar partilhas e formações em Paraty, Angra, Mangaratiba para discutir sobre o protocolo e dar esse respaldo para esse protocolo de consulta, ter diálogo com o MPF do Rio, que agora tem mais abertura para isso, as comunidades do RJ precisam antes se apropriar sobre o tema e validar esse protocolo lá, afinal, o RJ está sendo invadido pelo processo de cessão de águas para fazendas marinhas de grande porte. As comunidades precisam se ver dentro desse protocolo para fazerem parte e emplacar essa luta. Estamos aqui para apoiar o protocolo do RJ que também é uma prioridade.
Giselle Carnot: Dialogar sobre essas partilhas, levar para o território da Ilha Grande, onde tem muita especulação imobiliária, uma área muito turística. Pensando na questão do Aventureiro, teria um espaço dessa consulta pois há uma Reserva de desenvolvimento sustentável, mas eles não respeitam a decisão. É necessário também ter formação para que as comunidades vejam a importância que a luta da comunidade tem, a força que existe, porque as decisões não são respeitadas, nunca é acatado o que foi decidido pelas comunidades. É importante fazer essas partilhas lá, levar essa coordenação nacional caiçara para lá fazer a formação de base, para que as pessoas se apropriem. Lá não é urbanizado, mas acham que lá não tem mais caiçara pois “todos trabalham com turismo”. Tem que ter formação, autorreconhecimento, trazer não só as formações, mas também encontros para que as comunidades saibam que existem essas movimentações. Existem mariculturas que foram se perdendo e sendo apropriadas. Existem projetos de lei para a perda de territórios caiçaras, muitas ameaças e é muito importante e urgente levar as organizações para fortalecer a comunidade do Aventureiro.
Sabrina: A coordenação nacional existe desde 2014, ficaram de mãos atadas no governo Bolsonaro, e agora é necessário ampliar. Sobre a Coordenação Nacional, é importante que tenha alguém de cada comunidade dentro da coordenação e amplie sua atuação, aproveitando o governo Lula para reivindicar os direitos, fazer uma legislação específica para comunidades caiçaras. Houveram muitos avanços, hoje têm representatividade, cadeira dentro do conselho de comunidades tradicionais. O povo tá omisso, o governo oprime as comunidades, mas o movimento precisa dar voz, dar esperança para as comunidades caiçaras. Devem ter respeito à cultura, não querem que a cultura se mantenha.
Hugo Vilela: Como conseguir organizar. Quais os locais propícios para organizar isso. O Fórum fez uma agenda específica em vários lugares no RJ, pensar de que forma e quais atividades, o que deve ser feito, dialogar com as comunidades e os movimentos que existem.
Estão organizando Partilha de TBC, fizeram ações das partilhas com a rede Nhandereko, para que a equipe possa participar, corroborar, e agora no dia 18, pensaram quais seriam os temas, roteiro pedagógico, quem estaria presente, quais territórios poderiam receber essas formações, onde o tema seria mais bem recebido, metodologias e estratégias, para depois definir espaços.
Giselle Carnot: Ilha grande é muito grande, muito dispersa, existe uma dificuldade de mobilização por parte da população, das pessoas quererem participar, principalmente das comunidades isoladas. Por isso ela acha importante ter partilhas, de levar pessoas de fora para lá, embora haja muita desconfiança, ela entende que a coordenação é formada pelos próprios caiçaras, mas ela pede que haja essa ida de movimentos para lá, pois muitos caiçaras não saem de lá para ir fazer parte de uma ação em outro território, eles desacreditam de tudo. Ela faz essa fala como um pedido, para fortalecer, mesmo sabendo da dificuldade das agendas, mas tentar construir isso juntos.
Ana Flávia: Compreende o que a Giselle traz. Acha que tem um potencial muito grande no Redes, e existem possibilidades de atuação (partilhas, afas…), é importante chamar lideranças desses espaços, fazer reuniões para pensar como encaminhar isso da melhor forma (em etapas), mais fácil para a comunidade se apropriar, pois entender como existe essa resistências por parte das comunidades, então talvez iniciar com as visitas de convivência, e pensar formas de somar da melhor forma possível.
Hugo Vilela: Tem que pensar de forma estratégica: antes pensar as questões metodológicas, assim como está sendo pensadas as partilhas de TBC na …. e na Marambaia. Haverá em julho uma formação de TBC no Meso SP e que ainda não foi definido onde será. “Quem são os parceiros no território? Quais objetivos a gente pretende?” É necessário dividir e dissolver as tarefas para serem feitas no território.
Monika: Encaminhamentos enquanto blocos temáticos, ela pensou na justiça socioambiental no Araçá, e na questão do automonitoramento através da Economia Solidária.
Ana Flávia: Futuramente o Rio também está no radar na frente de luta da pesca artesanal (questão da criminalização da rede boieira). Ela ressalta a importância de pensar nessa agenda com cautela, ou de fazer o encontro dos dois blocos juntos para facilitar a participação de todos.
Monika: A questão do automonitoramento é importante para a comunidade no sentido de compreender a questão da economia da própria comunidade e como caminho e instrumento de luta pela defesa do território.
Ana Flávia: “Juntos somos mais fortes, temos que cuidar da saúde mental, mas seguimos fortes na luta…”
</t>
  </si>
  <si>
    <t>https://drive.google.com/open?id=1NbSKcW7MjaPBcHAyJfEltU_2NE3GguVa, https://drive.google.com/open?id=1ZYIZa1XsKk82GEJeAIk0HzJXwQyt3CpF</t>
  </si>
  <si>
    <t>YY214</t>
  </si>
  <si>
    <t>Auditório do Núcleo do Gestão Integrada - NGI ICMBio Paraty, Rua Oito,n°3,Portal das Artes,23511-23659, 23970-000, Paraty - RJ</t>
  </si>
  <si>
    <t>Ilha do Araújo, Ponta da Juatinga, Ponta Negra, Praia Grande da Cajaíba/Calhaus, São Gonçalo, Trindade</t>
  </si>
  <si>
    <t>Primeira reunião ordinária do ano de 2024 do CONAPA Cairuçu. Acompanhamos a comunitária da Ponta da Juatinga para dar seguimento à articulação para pressionar a empresa ENEL cumpra a instalação de painéis fotovoltaicos na comunidade, garantindo assim o acesso a luz elétrica, previsto desde o primeiro Programa Luz para Todos do Governo Federal. A ENEL não respondeu à comunidade nem ao CONAPA, mas o CONAPA teve resposta do Ministério de Meio Ambiente e de Minas e Energia. Foram lidos os ofícios e como estratégia para dar continuidade à mobilização para garantir o acesso foi criado um Grupo de Trabalho que vai elaborar um dossiê, juntando dados sobre a situação do acesso a luz elétrica nas comunidades costeiras da península da Juatinga, com foco na comunidade da Ponta da Juatinga. Com este dossiê se pretende acionar o Ministério Público e a Defensoria Pública para entrar com uma ação judicial perante a empresa ENEL. Outra estratégia será colocar o problema nas redes sociais para dar mais visibilidade à falta de acesso aluz em algumas comunidades e à precariedade do acesso em outras. Foi colocada a situação de comunidades caiçaras como a Ponta da Juatinga, Pouso da Cajaíba e Praia Grande da Cajaíba que receberam luz, mas a situação é precária, com falta constante da luz e de postes e fios caídos, colocando em risco as pessoas e a fauna local.</t>
  </si>
  <si>
    <t>https://drive.google.com/open?id=1paB-zSZPYpl_agMRTD5rfxQX6PeK25cV, https://drive.google.com/open?id=1jE9_qWgv9GDIa6mbF16q4ZhJnEo5sKO1, https://drive.google.com/open?id=12NFPI299lbNSzV-7N-QlC218wEIBk2XQ, https://drive.google.com/open?id=1rv9x84Sp-GLDmKzTHVzNe2MKB7sv_Cw8</t>
  </si>
  <si>
    <t>https://drive.google.com/open?id=1U2WWGd7Epvklw5epCwpOUTJZi1Er54ni, https://drive.google.com/open?id=1Vq1ru4jul3E4oSRduvCQI6xkJKwTtGJ7</t>
  </si>
  <si>
    <t>YY215</t>
  </si>
  <si>
    <t xml:space="preserve">A reunião foi realizada via plataforma Google Meet, com participação de Gigi - atual presidente da AMPRAVER, Teca - integrante da diretoria da associação, Vaguinho e Dani - integrantes da Rede Nhandereko e equipe de educadoras do REDES do MT4A, Gisella e Silvana.
Há, conforme documentado em relatórios de atividades anteriores na Praia Vermelha, um indicativo para. realização de ação formativa sobre Turismo de Base Comunitária na comunidade. Em dezembro de 2023 a equipe do REDES realizou, na Praia Vermelha, uma atividade sobre TBC com a diretoria da AMPRAVER. A ação contou com a presença de comunitárias do Saco do Céu - que vêm desenvolvendo TBC em sua comunidade, Leila - caiçara moradora do Sono e integrante da rede de TBC de sua comunidade e Vivi, caiçara moradora e professora da Ponta Negra. 
Na ocasião, fizemos uma roda de conversa na qual as comunitárias presentes tiraram dúvidas e trocaram ideias sobre o que é TBC e aproveitamos para visitar pontos que podem ser incluídos em um roteiro local.
Daquele encontro saiu o encaminhamento para realizarmos uma ação formativa que reunisse mais moradores da Praia Vermelha e que contasse com a participação da Rede Nhandereko e da AMPEE (Ass. de Moradores e Pescadores da Enseada das Estrelas) com o intuito de avançar na construção de um roteiro local de TBC.
Na reunião com Vaguinho e Dani, ambos falaram um pouco do histórico da Rede Nhandereko e as comunitárias Gigi e Teca falaram brevemente sobre a história da Praia Vermelha e os pontos que pensam em incluir no roteiro.
Após uma conversa sobre os potenciais locais e questões de logística - como datas e horários possíveis para as atividades - fechamos em fazer uma roda de conversa com moradorxs da Praia Vermelha na sexta feira, dia 24.05, na parte da tarde, dormirmos n comunidade e, no dia seguinte, seguir o roteiro pela manhã.
A equipe ainda está alinhando a proposta, mas saímos com esse indicativo e já estamos organizando a atividade.
</t>
  </si>
  <si>
    <t>YY216</t>
  </si>
  <si>
    <t xml:space="preserve">Rancho de pesca de boissucanga </t>
  </si>
  <si>
    <t>Araçá, Baraqueçaba, Boiçucanga, Bonete (Ilhabela), Boracéia, Camburi (São Sebastião), Maresias (São Sebastião)</t>
  </si>
  <si>
    <t>Foi uma excelente oportunidade de articulação para planejamento da próxima partilha prevista para o começo de Junho em Maresias.</t>
  </si>
  <si>
    <t>YY217</t>
  </si>
  <si>
    <t>R. José França Núbile, 41 - Parque Ypê, Paraty - RJ, 23970-000</t>
  </si>
  <si>
    <t>Acompanhamento da comunitária do Pouso da Cajaíba à Casa do Empreendedor na cidade de Paraty para acrescentar mais duas atividades a seu MEI: (1) Serviços de organização de feiras, congressos, exposições e festas e (2) Serviços de reservas e outros serviços de turismo não especificados anteriormente. Desta forma ela estará apta para prestar serviços com nota fiscal durante a Partilha de TBC que estamos organizando com a comissão da comunidade.</t>
  </si>
  <si>
    <t>https://drive.google.com/open?id=1SqnyYsXuv4sEr-AcDmZA6WyDJZODMBk8</t>
  </si>
  <si>
    <t>https://drive.google.com/open?id=13dnO7PIjXkjNvAMBulC0JquaM7QWAb8P</t>
  </si>
  <si>
    <t>YY218</t>
  </si>
  <si>
    <t>Entreposto de  Pesca do Porto Novo — Alameda Antônio Luís G Câmara Coutinho – Porto Novo</t>
  </si>
  <si>
    <t>Em reunião anterior, a comunidade havia relatado a dificuldade que eles têm com o descarte do pescado; pois foram proíbidos de descartarem no rio e não há congelador suficiente para estocar esse descarte. A prefeitura não faz a coleta de uma maneira constante, o que para eles seria no mínimo duas vezes na semana, para que o cheiro não incomode a população. Ainda na reunião anterior, a presidente da Associação, Ladisla, relatou sobre a importância de fazer eventos no espaço do entreposto do Porto Novo, já que não há tanta atenção do poder público para aquele espaço. Diante dessas demandas, conversamos com o professor Marchiori, especialista em descarte de resíduos e vimos a possibilidade dele fazer uma oficina para a comunidade afim de se ter opções do que fazer com esses resíduos, para além da coleta que é importante, sugestão acatada pela comunidade. Além disso, conversamos sobre as demandas para realizarmos com a comunidade o Festival Caiçara em novembro, focando em trazer artesão, músicos, expositores da comunidade caiçara. Os comunitários relataram que, infelizmente a prefeitura não está divulgando o Festival Da Tainha, festa tradicional da comunidade que acontece em junho.</t>
  </si>
  <si>
    <t>YY219</t>
  </si>
  <si>
    <t>Casa dos comunitários e mestres artesãos: Janice e Pedro Ruivo</t>
  </si>
  <si>
    <t>A visita de convivência teve o objetivo de ouvir as propostas da comunidade sobre as oficinas de artesanatos e dar encaminhamento para concretizá-las. 
Os mestres artesãos e suas respectivas oficinas: Janice com oficina de bijuterias de materiais naturais (concha, escama de peixe, palha de milho etc.); Pedro Ruivo com oficina de cestaria feita com reutilização de fios de cobres descartados; Elisângela com oficina de crochê e Geovane com oficina de carpintaria, direcionada a modelagem de uma mini canoa caiçara. A importância dessas oficinas é gerar um aprendizado que possa contribuir na renda financeira dos participantes e nas atividades do turismo de base comunitária, como também, oportunidade desses grandes mestres artesãos da comunidade contar as histórias e tradições do local, passando os ensinamentos e a cultura caiçara para a população.
Nessa primeira conversa estabelecemos as quatro oficinas, cada oficina será composta por quatro aulas, cada aula acontecerá uma vez por semana com duração de duas horas, todas com suporte de lanche. As oficinas acontecerão no rancho caiçara, onde estão estabelecendo a sede da APECO.</t>
  </si>
  <si>
    <t>https://drive.google.com/open?id=1jBWkzOnI6bDkfLTszx2Mi1ghiH-bsIpb, https://drive.google.com/open?id=1kOEKucTTFTza5hBSmXdQ6Oh_EbfnWbaq</t>
  </si>
  <si>
    <t>https://drive.google.com/open?id=1Gf-4ZoO8FFu7AqPcwZra8-uvp-OWtuZJ</t>
  </si>
  <si>
    <t>YY220</t>
  </si>
  <si>
    <t>Enseada das Estrelas - Saco do Céu</t>
  </si>
  <si>
    <t xml:space="preserve">Carol abre o site do Funbio com as informações sobre o edital, que indica prazo de submissão, público alvo e categorias.
Jaisa fala um pouco sobre o edital. Comenta que o Igor, que acompanha a execução do projeto de TBC, comentou com elas sobre a proposta. Elas receberam um e-mail com a proposta dos projetos e chamou a atenção o tema da estruturação da pesca, tendo em vista o trabalho que temos desenvolvido no Redes com os pescadores com a proposta de autonomia frente os atravessadores.
Queila chama a atenção para a importância do Geovane estar acompanhando, pois é ele que tem o contato direto com os pescadores. Fala que os pescadores precisam assumir a frente, pois elas não vão dar conta. 
Andreia: conversa de “homem pra homem”, pois eles não costumam ouvir muito as mulheres.
Jaisa fala da Câmera fria/frigorífico.
Geovane entrou na reunião e Carol contextualiza sobre o que foi conversado, da importância do envolvimento dos pescadores no projeto.
Queila fala de Adilson, Valdeci e os filhos, sobre a proposta da câmara fria. Geovane fala que tem outras questões envolvidas, como a organização da venda do pescado, que envolve a logística. 
Fala Lais…artesanato, venda do marisco, venda do pescado, mercado caiçara. 5 milhões. Como o projeto pode ajudar as marisqueiras?
Jaisa diz que elas mesmas podem coordenar o projeto após a experiência desse projeto de TBC. Concorda que os pescadores estejam participando desde o início. 
Andreia fala da importância de ver a pessoa capacitada/responsável por executar o projeto e também o envolvimento dos pescadores.
Jaisa diz que também pensaram na questão do mercado do peixe. 
Andreia fala da importância de fazer uma relação com a questão da qualidade da água, pois o marisco está sumindo por causa do não tratamento de esgoto. Sobre a categoria de acesso a água doce, está mais relacionado a construção de cisternas.
Queila: Cozinha comunitária com um espaço para venda do artesanato + frigorífico, dialogando com o TBC.
“Quando a gente fortalece os pescadores, as marisqueiras, eles fortalecem a gente.” (Jaisa)
O maricultor compete com os pescadores, pois o maricultor cria peixe em cativeiro. Queila disse que aprendeu isso em Ubatuba e que se arrependeu da atividade na fazenda marinha. Os maricultores estão tomando as áreas de pesca dos pescadores, são propriedades privadas. Carol fala que isso foi discutido no BT de Economia Solidária.
Jaisa lê as anotações feitas pela Queila sobre a proposta do projeto. Carol escreve em um arquivo para começarmos a escrita da carta. Finalizamos a reunião ás 16h32.
</t>
  </si>
  <si>
    <t>YY221</t>
  </si>
  <si>
    <t xml:space="preserve">Praia do Estaleiro </t>
  </si>
  <si>
    <t>Barra dos Pescadores/Ilha dos Pescadores, Peres e Oeste, Picinguaba, Praia da Almada, Outras (informar na especificação do público)</t>
  </si>
  <si>
    <t xml:space="preserve">No dia 25/04 se reunimos para pensar nas agendas e articulações para as próximas atividades. Dentro do planejamento foram tiradas pessoas dos outros mesos para compor a frente de pesca artesanal do território. Ficou como Articuladores Municipais: Katia (Ilha Bela), Jade (São Sebastião) no Meso SP, Lelinho (Ubatuba), Renato (Paraty) no Meso Inter e Geovane (Angra) e a Lucinha (Mangaratiba) no Meso RJ e para os focais dos grupos temáticos: Sabrina e AJUR (Protocolo de consulta), Robson e Papu (Cerco flutuante) e Gabriel (Jovem Aprendiz) e foi marcado uma reunião com esse grupo para encaminhar os próximos passos. 
Sobre o automonitoramento eu Nilmara Santos, fiquei como Focal do projeto Redes e irá acontecer em parceria da Frente da Pesca Artesanal com o OTSS (Projetos e rede Mangaratu) e as colônias de pescadores, decidido iniciar as formações em Ubatuba no mês de maio com sugestão de data 14/05 norte e 27/05 sul. E depois indo com alguns comunitários fazer um intercambio/partilha na Enseada da Baleia no Vale do Ribeira no início de junho  com o intuito de fortalecer e pactuar essa aliança entre o território pela luta pela pesca artesanal. 
Foi trazido também sobre o grande conflito da maricultura e algicultura esta trazendo principalmente para o município de Paraty, onde a cada os tradicionais e os pescadores estão perdendo o território para esses grandes empreendimentos que chegam no território como uma opção de subsistência e o que vem causando no território são só mais conflitos, burocracia em legislação e principalmente o esquecendo da luta em manter a pesca artesanal no território. Foram pensadas formações  sobre protocolo de consulta, ações de fortalecimento das organizações e dos próprios comunitários com o apoio da AJUR e a construção de documentos para a entrega ao MPF. 
</t>
  </si>
  <si>
    <t>https://drive.google.com/open?id=1RgU75hb0nvyYkVjBaG23VEoFNhiCV6Oc, https://drive.google.com/open?id=11ycLGf8iAyXz6XpwN_0O6V7JBugHKgSU</t>
  </si>
  <si>
    <t>https://drive.google.com/open?id=1RXSO1Pq-3nBGeq6q39E8VYh7i6WGmq-d</t>
  </si>
  <si>
    <t>YY222</t>
  </si>
  <si>
    <t>Comunidade Caiçara da Praia Grande da Cajaíba (Paraty / RJ)</t>
  </si>
  <si>
    <t>Praia Grande da Cajaíba/Calhaus</t>
  </si>
  <si>
    <t>Esta foi uma oficina de construção do Plano de Desenvolvimento Comunitário que está sendo produzido em parceria com a APA Cairuçu / NGI Paraty. Foram realizadas entrevistas com os moradores da Praia Grande da Cajaíba para registrar as demandas existentes na comunidade no presente e com a visão de futuro.</t>
  </si>
  <si>
    <t>https://drive.google.com/open?id=1l-Jnj_6bC14c5895sAIk8rRDkb0VgACD, https://drive.google.com/open?id=1iwWQD1IDuf7rgQiRKhCcXbXuLkUAUg3V, https://drive.google.com/open?id=1XyZ0A5IDnujdXbpT2Gre7VKxN2bRki8v, https://drive.google.com/open?id=1q7FPx9Q6JTXtaFVvGTV9rCF746GlD3eT</t>
  </si>
  <si>
    <t>https://drive.google.com/open?id=18eI5aF0yV3DgJPhgbgbl39_1kz9uCkHw</t>
  </si>
  <si>
    <t>YY223</t>
  </si>
  <si>
    <t>Centro de Visitantes do Parque Estadual da Serra do Mar - Núcleo Picinguaba. Rodovia BR 101, Km 11, s/n - Praia da Fazenda, Ubatuba - SP, 11680-000</t>
  </si>
  <si>
    <t>Peres e Oeste, Picinguaba, Pouso da Cajaíba, Praia da Almada, Praia do Sono, Prumirim, São Gonçalo, Outras (informar na especificação do público)</t>
  </si>
  <si>
    <t>Reunião do grupo de lideranças do FCT. Foi feita uma avaliação de como está sendo conduzida a pauta da educação diferenciada no território e de como está a organização e a articulação dos grupos de trabalho.</t>
  </si>
  <si>
    <t>https://drive.google.com/open?id=1_36J4OGXjdLZulOyIMUHEGfADM5qjrZM</t>
  </si>
  <si>
    <t>https://drive.google.com/open?id=1MGfeWgtOw3zyQ8KXQ1nu0xyS1klewIRb</t>
  </si>
  <si>
    <t>YY224</t>
  </si>
  <si>
    <t>Sede da Fundação Florestal, Praia da Fazenda - Ubatuba-SP</t>
  </si>
  <si>
    <t>Camburi/Quilombo do Camburi, Peres e Oeste, Picinguaba, Pouso da Cajaíba, Praia da Almada, Praia do Sono, Prumirim, Quilombo da Fazenda, São Gonçalo, Outras (informar na especificação do público)</t>
  </si>
  <si>
    <t>No dia 26 de abril, a coordenação do FCT realizou uma reunião com o núcleo de lideranças estratégicas do movimento social, que teve como objetivo dar continuidade ao processo de planejamento conduzido e construído pelo movimento em janeiro deste ano. Além do planejamento, os representantes comunitários também realizaram análise de conjuntura que contou com síntese sobre as questões que envolvem as lutas dos povos de comunidades tradicionais nos próximos meses, tendo como propósito organizar as bases do movimento para as agendas centrais que serão realizadas até setembro.
Em outro momento, também se discutiu sobre a participação dos representantes do FCT nos espaços dos conselhos das unidades de conservação, para impedir a especulação imobiliária e o assédio às lideranças comunitárias, para venderem seus terrenos/imóveis.
Parte da reunião também obteve destaque com a retomada da articulação da frente de educação diferenciada do FCT com os coletivos de apoio à educação diferenciada de Mangaratiba, Angra dos Reis, Paraty e Ubatuba; além da condução de atividades em conjunto com a equipe do Projeto Redes, com vistas à organização de uma partilha sobre educação diferenciada que será realizada na segunda quinzena de julho.
Por fim, o debate da parte da tarde foi marcado pela construção da Carta de Princípios e do Regimento Interno do FCT.</t>
  </si>
  <si>
    <t>https://drive.google.com/open?id=1-EVXCgRXoszU6i2VNdTDv6JbBVf_8Pxf</t>
  </si>
  <si>
    <t>YY225</t>
  </si>
  <si>
    <t>https://meet.google.com/wnu-brkk-srb</t>
  </si>
  <si>
    <t>Reunião de alinhamento sobre o inicio do Curso de Educação Diferenciada.</t>
  </si>
  <si>
    <t>https://drive.google.com/open?id=1-gW9vEgC5Z2nFJ84Y_QBQnlHEx5Vj7wz</t>
  </si>
  <si>
    <t>https://drive.google.com/open?id=1pmHYHvzgruVO0dh9UmmVVqlgIPVoW24A</t>
  </si>
  <si>
    <t>YY226</t>
  </si>
  <si>
    <t>Rancho Caiçara Antonia dos Santos Mariano</t>
  </si>
  <si>
    <t xml:space="preserve">A atividade começou com uma corrida de canoa caiçara em forma de travessia, masculina e feminina, 10km e 8km, respectivamente. Antes da Corrida foi servido um café da manhã colaborativo, momento em que as pessoas puderam conversar e admirar a decoração do Rancho que tinha exposição de fotos das corridas realizadas pela associação, fotos que traziam a memória da construção do rancho demonstrando a força do trabalho coletivo. A programação seguiu-se com homenagens aos mestres e mestras, premiação dos(as) participantes da corrida, lançamento da Campanha Território Vivos – Cultura, Tradição e Resistência e apresentação dos grupos de fandango de Ubatuba, do samba caiçara e da roda de samba do quilombo do campinho. A atividade foi finaliza com um ‘Parabéns’ aos 10 anos da AARCCA e foi das 8h às 22hs.
A demonstração da relevância da atividade se dá devido a ampla mobilização de participação de todas as comunidades do Projeto Redes, de Mangaratiba (RJ) a Ilhabela (SP), o que demonstra o quanto a cultura tradicional estava presente em todos os momentos da programação. As oficinas de feitio de canoa, remo, moenda, pilão, culinária e ciranda foram realizadas contando sempre com facilitadores tradicionais a frente, e registrando o protagonismo comunitário na atividade.
A ciranda protagonizou uma atividade em que as crianças pintaram canoinhas em forma de chaveiro, feitas por um tradicional, que foram trocadas com os mestres que doaram mudas de árvores nativas, incluindo aqui a informação que a maioria delas foi de guapuruvu, uma das mais utilizadas atualmente para a confecção de canoas ‘de um pau só’, simbolizando que o cultivo da árvore pelas crianças pode se transformar em canoas no futuro.
A equipe Redes se mobilizou para apoiar as instituições em todo o processo, organização, mobilização comunitária, convites aos mestres e apoio nas facilitações das oficinas, bem como na montagem e desmontagem de toda a infraestrutura.
As atividades se enquadram no objetivo de organização comunitária visto que a participação de todas as comunidades do Redes se deu acordo com as indicações de lideranças e organizações em ações no territórios e as que estão iniciando seu amadurecimento. Vale ressaltar que as corridas de canoa caiçara em Ubatuba já vêm atuando fortemente nesse apoio de união comunitária, assim como as propostas de atuação do FCT, o que demonstra que a interlocução e conexão das instituições em atividades como essa tendem a se alongar, iniciando assim mais momentos históricos e participativos como este.
Outra frente iniciada foi a articulação para os registros das canoas caiçaras nos órgãos competentes. Todas as inscrições para a corrida de canoa caiçara foram feitas por meio de formulário para iniciar o levantamento de canoas com ou sem registro e os interessados em participar da ação formativa a ser organizada para efetivação da documentação, ação que acontecerá durante todas as 10 corrida de 2024.
As apresentações culturais foram: Coral indígena da Aldeia Boa vista, Fandango Caiçara, grupo de Fandango Bacurau, Roda de samba grupo Pele Preta, Quilombo do Campinho. Reunir os povos de comunidades tradicionais é uma forma de manter a Cultura viva e fomentar o fortalecimento da tradição no território, sem a cultura, não há território: preservamos e resistimos!
</t>
  </si>
  <si>
    <t>https://drive.google.com/open?id=1wLtdxkKu2iMBLtm_LsuHNJ6RG9bbao1W, https://drive.google.com/open?id=13PIcg842nssqliwLTZFrKhMzQMQDsHhD, https://drive.google.com/open?id=1Y98azsaUKmNOQXR05bI1-3kkpNdo-TGg, https://drive.google.com/open?id=1IWyncVLJj3W3IiCN-RHPhBLEyTTAPghm, https://drive.google.com/open?id=1NDTsZJPuvHnZtBo-u3ZcnHwZ4TRtO9ZK</t>
  </si>
  <si>
    <t>https://drive.google.com/open?id=1qqsyOAlEikslX55ZTOUuwL3GFXTDCfU9</t>
  </si>
  <si>
    <t>YY227</t>
  </si>
  <si>
    <t xml:space="preserve">Instalação da FUNDAS na Rua da Praia </t>
  </si>
  <si>
    <t>Barra do Una, Boiçucanga, Bonete (Ilhabela), Boracéia, Camburi (São Sebastião), Enseada (São Sebastião), Maresias (São Sebastião)</t>
  </si>
  <si>
    <t>Foi uma atividade importante para entender mais sobre as baleias e golfinhos e para conhecer como funciona essa condicionante do Ibama para Petrobrás poder explorar o petróleo.</t>
  </si>
  <si>
    <t>YY228</t>
  </si>
  <si>
    <t>Na praia de Pauba e no mar no cerco flutuante do Fernando.</t>
  </si>
  <si>
    <t>Maresias (São Sebastião), Paúba</t>
  </si>
  <si>
    <t>A atividade começou cedo com o pescador procurando o educador Jade Branco para ajudar ao filho para tirar o RGP(documento necessário para o cadastro do cerco), então foi realizada a visita de convivência e alinhado com a associação de pescadores de Boiçucanga para tirar o documento.</t>
  </si>
  <si>
    <t>YY229</t>
  </si>
  <si>
    <t>Vila do Abraão, Ilha Grande</t>
  </si>
  <si>
    <t>Enseada das Estrelas - Saco do Céu, Enseada do Abraão</t>
  </si>
  <si>
    <t xml:space="preserve">O Seminário "Educação do campo: por que lutar por esse direito?" foi organizado pelo Colégio Estadual Brigadeiro Nóbrega (CEBN) e o Programa Escolas do Território (IEAR/UFF) e a equipe do Redes esteve presente para acompanhar a atividade.
O encontro teve participação da atual diretora da Escola Municipal Brigadeiro Nóbrega e caiçara do Saco do Céu, Tatiana Mariano, que narrou sua trajetória enquanto educadora da Ilha Grande; Natasha Martins, pedagoga e membra do Programa Escolas do Território (IEAR/UFF), que abordou os conceitos de Educação do Campo e Educação Diferenciada; a educadora do Redes e professora do Colégio Estadual, Lais Pimentel, que contou um pouco da história da escola estadual em torno do seu reconhecimento como escola do campo; e, por fim, a vice-presidente da Associação de Moradores e Pescadores da Enseada das Estrelas (AMPEE), Queila Lara, que trouxe sua experiência enquanto mãe e líder comunitária na luta pela educação diferenciada.
O Seminário é um desdobramento dos encontros de formação continuada em Educação do Campo que os professores da escola estadual tem realizado desde 2021 com o Programa Escolas do Território, e teve o objetivo de sensibilizar a comunidade escolar para o tema da Educação do Campo e fortalecer a identidade de escola do campo da unidade. </t>
  </si>
  <si>
    <t>https://drive.google.com/open?id=1JNa3zbgYuVX-CHkqZnPLizNyhgiSvNbK, https://drive.google.com/open?id=1CDRuQ8V65utW4IuFPyb4IAlh0BX9Nd9X, https://drive.google.com/open?id=1vzkT_rdUFTUvNxhpHlkzSVDOHn0YXKnC, https://drive.google.com/open?id=1F7yr_UONhfhQmctCRxlLHJ0s7D0NmlqA, https://drive.google.com/open?id=185qMS04zGz2WUVTDYgQI3Pztsx7i9QRc</t>
  </si>
  <si>
    <t>YY230</t>
  </si>
  <si>
    <t xml:space="preserve">Praia da Longa - coreto da igreja católica </t>
  </si>
  <si>
    <t>Praia da Longa</t>
  </si>
  <si>
    <t xml:space="preserve">A atividade foi realizada , com a finalidade de conhecer os conflitos existentes na comunidade, reforça a importância da organização comunitária e o associativismo como ferramenta de luta coletiva, para o fortalecimento e autonomia do território e Turismo de base comunitária para a geração de renda e fortalecimento da cultura caiçara e a importância da comunidade se apropriar do projeto redes, enquanto política pública de direito. </t>
  </si>
  <si>
    <t>https://drive.google.com/open?id=1Slsesgys_8Ud1jqq5RuMQtQ8oosY31GD</t>
  </si>
  <si>
    <t>YY231</t>
  </si>
  <si>
    <t xml:space="preserve">Câmara municipal de São Sebastião </t>
  </si>
  <si>
    <t>Araçá, Barra do Sahy, Bonete (Ilhabela), Boracéia, Camburi (São Sebastião), Enseada (Ubatuba), Maresias (São Sebastião), Paúba</t>
  </si>
  <si>
    <t>Hoje foi mais um dia histórico, com pautas importantes a serem votadas, simplesmente metade dos vereadores se acovardaram e faltaram para impedir as votações, um tapa na cara da comunidade tradicional caiçara do Araçá, dos ativistas contrários ao assédio sexual no serviço público, dos ativistas contrários ao embarque de cargas vivas no Porto de São Sebastião e do sindicato de servidores públicos que lutam pelo salário justo. Realmente não sei como que cara esses representantes do povo vão pedir votos daqui a alguns meses, na verdade até sei, com a cara de pau!</t>
  </si>
  <si>
    <t>YY232</t>
  </si>
  <si>
    <t xml:space="preserve">Avenida Vereador Benedito Adelino, s/n, Vila Velha,Angra dos Reis </t>
  </si>
  <si>
    <t>A reunião de comissão foi iniciada com os informes da Associação de Moradores, das últimas atividades externas que participaram, como o lançamento do Plano Municipal de Gestão de Risco, realizado em 08 de abril, visto que é de suma importância a participação da associação,pois a comunidade também sofre com deslizamentos e interdições da estrada quando os índices pluviométricos ficam acima da média; a associação também foi convidada para uma reunião do Conselho Municipal de Segurança, realizada no Hotel Vila Galé, no dia 24 de abril do corrente ano, visto que estão no corredor turístico bastante procurado ( Corredor turístico da Estrada do Contorno), que tem um histórico de assaltos e roubos de veículos nas praias, e apesar de ultimamente está sem estatísticas de violência e assaltos, é necessário estar por dentro das ações de órgãos como polícia militar, defesa civil e a própria capitania dos portos e de levar para esses espaços as demandas da comunidade. A intenção desse conselho é de encontros rotativos e o próximo encontro está previsto para acontecer no Parque Mambucaba. Em relação ao cadastro realizado pelo SAAE, continua o desinteresse de grande parte dos comunitários em responder o senso criado pelo órgão e a obra da ETE depende desse cadastro voluntário para ser iniciada, pois o SAAE colocou como condição para iniciar a obra a finalização do cadastro voluntário dos moradores, visto que ele vai direcionar a obra e nortear o órgão, já que a ETE não comporta a quantidade de moradores atualmente, é necessário saber o número real de moradores para ampliar a captação de esgoto e melhorar a oferta de água para a comunidade. O órgão já veio na comunidade explicar o objetivo do cadastro voluntário, a associação tem solicitado a participação dos moradores, mas mesmo assim a adesão está muito baixa. Em relação a obra do rancho para as canoas de pesca da comunidade, já foi iniciada, porém ao chegar ao local onde foi instalado, encontramos 2 pescadores que reclamaram que a obra não atende as necessidades dos mesmos, pois está difícil colocar as canoas no local devido ao erro de projeto, em relação a altura e espaçamento. Os mesmos informaram que explicaram para os funcionários da prefeitura a necessidade de rever o projeto e contam com o apoio da associação para que a demanda seja atendida. A associação tem interesse em continuar a ação pedagógica sobre plantas medicinais, iniciada durante o curso Maré de Saberes e está interessada em catalogar os quintais e moradores detentores dos conhecimentos tradicionais sobre o uso de plantas medicinais, e conta com o projeto Redes para colocar em prática esse projeto.</t>
  </si>
  <si>
    <t>https://drive.google.com/open?id=1rwbDIxwSV1vdJwuygxPxz2rQ2wGlRz2U, https://drive.google.com/open?id=1O9dRWMGQj04VARgTvFNeTkheOEz2Jin2, https://drive.google.com/open?id=1P1QyPD7fhMflHzxX4RmXwyP3JiBgY1aK, https://drive.google.com/open?id=1nNfenPYhHSMgqB9AgVI4KwRQo5T7dbwC</t>
  </si>
  <si>
    <t>https://drive.google.com/open?id=153dWnwcpG8MuK_lH1bRrHa4yZ7T-kP0J</t>
  </si>
  <si>
    <t>YY233</t>
  </si>
  <si>
    <t>Cais do Porto - Angra dos Reis/ RJ</t>
  </si>
  <si>
    <t xml:space="preserve">O material de pesca entregue pelo Fórum de Comunidades Tradicionais – FCT é uma demanda da Associação de Moradores da Vila de Dois Rios – AMVDR para a reativação do cerco de pesca da comunidade. O FCT por meio do GT Pesca conseguiu realizar a demanda da comunidade, ao solicitar o material demandado. No entanto, acreditamos que o material deve ser entregue junto à uma Partilha de Saberes que vem sendo organizada desde novembro do ano de 2023, mas que por conta de não conseguirmos encontrar uma agenda em comum entre Projeto Redes, FCT e GT Pesca ainda não conseguiu ser realizada. A ideia da Partilha é realizar um ato político do FCT junto à uma oficina de costura de rede do cerco de pesca. Entretanto, como um dos materiais solicitados, o cabo era algo urgente pela comunidade, foi decidido realizar uma visita de convivência para a entrega deste material. Para tal, o educador mobilizador Geovane junto ao educador mobilizador Marcos Vinícius foram buscar tal material em Paraty e entregaram para as lideranças da Vila de Dois Rios no cais dos pescadores no dia primeiro de maio.  </t>
  </si>
  <si>
    <t>https://drive.google.com/open?id=10eBkac1MDCszHQdoaU2cCPiEs-Hzv1fY, https://drive.google.com/open?id=14ySN3Vribcu7pBIrDQXwem_FnDKMhKwQ</t>
  </si>
  <si>
    <t>YY234</t>
  </si>
  <si>
    <t xml:space="preserve">Em 02 de Maio de 2024 reuniram-se online a União dos Atingidos com uma educadora do FunBea para pensar possibilidades para o desenvolvimento do projeto e uso do recurso que eles conseguiram através de um edital para a estruturação do movimento. Desta forma, a educadora do FunBEA apresentou possibilidades de atuação e como investir o dinheiro pensando nas possibilidades de ampliar os meios de comunicação e estruturar melhor o movimento social (com caixas de som, projetores, camisetas com o logo, possibilidade de compra de domínio para uma página, etc). Além disso, foram apresentadas as atividades que devem ser feitas pelo movimento, baseadas em atividades formativas ligadas à saúde mental e direito das comunidades atingidas, que também se ligam com as atividades que estão sendo desenvolvidas em paralelo com o Projeto Redes ligadas à Gestão de Riscos. Ao fim, explicou como funcionará burocraticamente a doação do recurso, e que precisaria de um(a) testemunha.
</t>
  </si>
  <si>
    <t>https://drive.google.com/open?id=1DroAWEtlAfWertlyv9EPEl29a2lv1FfK</t>
  </si>
  <si>
    <t>BC21</t>
  </si>
  <si>
    <t>Tempo Escola</t>
  </si>
  <si>
    <t xml:space="preserve">AMOT - Associação de Moradores de Trindade  Rua Dr. Sobral Pinto, s/nº, Trindade, RJ, Brasil           Ile Oujê Eletuloju - Santa Rita do Bracuí, Angra dos Reis - RJ            Junqueira, Mangaratiba - RJ  </t>
  </si>
  <si>
    <t>Aventureiro, Centro de Mangaratiba (Junqueira a Praia do Saco), Enseada das Estrelas - Saco do Céu, Enseada do Abraão, Ilha de Itacuruçá, Ilha de Jaguanum, Muriqui, Paraty-Mirim, Ponta Negra, Praia do Sono, Quilombo da Marambaia, Trindade</t>
  </si>
  <si>
    <t xml:space="preserve">os objetivos foram apresentados no roteiro pedagógico </t>
  </si>
  <si>
    <t>https://drive.google.com/open?id=1jIo6gAOVyKitoRkbGc1m7pa6oGAcU_Ii, https://drive.google.com/open?id=1xmGe0kA9NT4a_m8dfpY9oBtXRlj4ljiw, https://drive.google.com/open?id=1aIFT7I54wJZB9Lj3uGzNRA8FTBizKzyF, https://drive.google.com/open?id=1qAPNOgzMifUaNoqb9wgirc36lnbVgYsz</t>
  </si>
  <si>
    <t>https://drive.google.com/open?id=1QcoCZsc9m5d9ZGSffgKQvdeIUd273jVZ, https://drive.google.com/open?id=1548DFEMvZWXCvq97E_rjBg2l-v-nvJrp, https://drive.google.com/open?id=1_MgkQtcthUX5gTtjvqh8_0PIV4CncggJ</t>
  </si>
  <si>
    <t>YY236</t>
  </si>
  <si>
    <t xml:space="preserve">Rancho de pesca de Boissucanga </t>
  </si>
  <si>
    <t>Boiçucanga, Maresias (São Sebastião), Paúba, Praia Grande do Bonete</t>
  </si>
  <si>
    <t>Atividade para fortalecer os pescadores que atuam em Maresias e Pauba para tirar os documentos.</t>
  </si>
  <si>
    <t>YY237</t>
  </si>
  <si>
    <t>Boiçucanga, Enseada (São Sebastião), Maresias (São Sebastião)</t>
  </si>
  <si>
    <t>A reunião tratou do projeto  da UNESCO de Geoparques em nossa região e da implantação da gestão de riscos no currículo escolar do colegial do litoral norte.</t>
  </si>
  <si>
    <t>YY238</t>
  </si>
  <si>
    <t>Via Meet</t>
  </si>
  <si>
    <t>Na reunião, Roberta iniciou falando sobre os critérios de avaliação conforme nosso regimento, destacando a importância da reflexão crítica sobre os processos avaliativos para aprimorar nossas práticas como coordenação pedagógica. Em seguida, Anna apresentou uma planilha para preenchimento com o intuito de formar um material de registro dos Núcleos de Acompanhamento.
Roberta também ressaltou a importância de classificar as atividades do tempo comunidade, distinguindo-as como atividades do Projeto Redes, atividades das comunidades e atividades culturais externas.
Durante a reunião, foi mediada a escolha do local para a Ação Formativa Agrupada de Educação Diferenciada. As candidaturas apresentadas foram das comunidades de Paraty-Mirim e de uma comunidade da Ilha Grande. Foi discutida a importância de descentralizar as atividades na Ilha Grande, considerando que algumas comunidades ainda necessitam de maior atenção. No entanto, a possibilidade de Paraty-Mirim foi fortemente considerada devido ao depoimento de uma educanda, comunitária e professora, que sofreu ameaças por defender a educação diferenciada. Realizar a atividade em Paraty-Mirim seria uma forma de afirmar e demonstrar a força e solidariedade do movimento social em apoio a ela.
Foi abordada a organização das atividades do Núcleo de Acompanhamento no tempo escola, incluindo o material produzido pelas pesquisadoras do Programa Escolas do Território sobre os Planos de Educação Municipais, Estadual e Federal. Esse material será essencial para subsidiar duas atividades dos Núcleos de Acompanhamento: a apresentação de três propostas de metas para o Novo Plano Municipal de Educação e a elaboração do Dossiê da Educação Diferenciada.</t>
  </si>
  <si>
    <t>https://drive.google.com/open?id=1oTNi_hMWowZKumIKsx4rZxGqjxpu7RIY</t>
  </si>
  <si>
    <t>WW53</t>
  </si>
  <si>
    <t xml:space="preserve">   Araçá:   Abertura da reunião com as coordenadoras de campo com uma explicação sobre o propósito da reunião do Araçá ter sido remarcada. Resgate dos encaminhamentos da reunião do dia 18/04. O cenário da saúde financeira do Projeto foi abordado, na intenção de se respaldar na elaboração de um Plano de ação integrado, para além do Redes.    Importância de consolidar a equipe como um espaço seguro, de forma que as informações que cheguem para a comunidade, seja previamente dialogada e sem distorções.   Foi fechada a proposta para reunião com Araçá no dia 10/05: Apresentação da equipe; explicação sobre o propósito da reunião ter sido remarcada, já apresentando o objetivo do espaço; rodada de apresentação sobre as frentes de atuação na Comunidade: 1- TBC/Artesanato; 2- Educação Diferenciada; 3- Gestão Ambiental, MAC está incluído; 4- BTs JSA e Economia Solidária; finalizar com a consolidação de uma listagem de possíveis atividades para calendarizar e divulgação dos 8 cursos.   8 cursos- melhorar a divulgação dos cursos, fazer um material explicativo curto sobre o conteúdo e sobre os cronogramas. Sugestão de inserir no reels do Instagram os vídeos.    Bianca informa que tem mais facilidade de mobilizar em Ilhabela do que no MT SP 02, devido aos vínculos que já possui.   Encaminhamentos: reunião formativa para nivelamento sobre Plancus e siglas; fazer um documento com o que é possível atender de demanda ou não. Reunião com SE- financeiro e Ian da TI; reunião no Araçá no dia 10/05 às 18h; organizar uma formação sobre pesca e acompanhamento de cerco com Bianca no Bonete; Maria Angélica- formação sobre cultura caiçara.   Porto Novo: Jorge vai dialogar com André para resgatar o histórico de atividade junto à comunidade do Porto Novo, pedindo contatos. Jorge vai dialogar com o professor sobre as possibilidades de agendas e estrutura necessária para o curso.   Reunião dia 18/05 no sábado às 16h terá uma reunião com o Distrito de Porto Novo para apresentação do Projeto e divulgação dos 8 cursos.   Camaroeiro: Vanessa dialogou com FUNDACC para uma reunião na sexta-feira dia 10/05 às 10h. Está preparando o livro de Edna. Reclamar com Malu sobre a má divulgação do festival da Tainha do Porto Novo, solicitando para reforçar.   Enseada: Jorge informa que Jaqueline do Instituto Serramar tem um projeto de defesa do mangue. Conseguiram reverter uma área privada em um Parque Municipal. A articulação está feita e podemos pensar nas possibilidades de atuação junto a comunidade. Realizam limpeza semanal do mangue- Projeto Manguear, com mutirões comunitários/voluntariado. Encaminhamento: pensar em divulgar para o Araçá, pensar em formação com escolas.   São Francisco: Jorge visitou uma escola de futebol do Morro do Amigo para uma parceria. O professor quer que haja alguma formação com o grupo sobre paisagismo e jardinagem, de maneira profissional, os quais se enquadram como um perfil de vulnerabilidade social.    Outra demanda com a escola da comunidade que quer fazer um mutirão de horta comunitária.   Encaminhamento: Jorge vai realizar em paralelo um espaço profissionalizante sobre paisagismo e jardinagem. Após o diagnóstico dele, faremos uma visita de convivência para pensar em uma proposta para englobar uma ação com todos os alunos e alunas; criar uma pasta para o micro e pensar em prazos para devolutivas comunitárias.    </t>
  </si>
  <si>
    <t>https://drive.google.com/open?id=1LAv5SknhOpptdbXA9eU5uNw_dvEqD8pW</t>
  </si>
  <si>
    <t>WW55</t>
  </si>
  <si>
    <t xml:space="preserve">A reunião realizada na Sede de São Sebastião serviu para discussão sobre abordagens de campo da comunidade do Araçá e alinhamentos necessários. Foram explanadas situação de desconforto e desconfiança entre os educadores, e sobre como isso afeta o andamento do trabalho. As dificuldades dos educadores de base foram compartilhadas, seguidas por discussões sobre como proceder a estes desafios. Foi discutido sobre a metodologia e dinâmica da futura reunião feita co a comunidade para apresentação dos Planos de Ação por temáticas, onde cada educador apoiador se dedicou em projetar ações nos seguintes temas atribuídos a cada um: Gestão e monitoramento ambiental, TBC e Educação. </t>
  </si>
  <si>
    <t>WW56</t>
  </si>
  <si>
    <t xml:space="preserve">Apresentação da proposta do dia.   Sabrina solicita para que a comunicação com ela para coisas urgentes e reuniões se dê via ligação telefônica. Defende que antes de iniciar o assunto do planejamento que haja um diálogo direto sobre a insegurança do espaço da equipe, com pessoas.   Envio de Paraty para São Sebastião: Crachá, equipamentos, camisetas OTSS e FCT, EPIs.   Coletivo de Educação Diferenciada de São Sebastião e Caraguatatuba: Jade disse que tiveram uma reunião e terão outra no dia 15/05. Estão em 15 pessoas atualmente. A ideia é consolidar um núcleo duro, definindo regras, inclusive para resguardar para que não haja desmobilização do Coletivo.   Bruna disse que segue no grupo de Educação Diferenciada de Ilhabela, a pedido de Simoni.   Sabrina enviou para o grupo do Micro informações sobre a Universidade dos Povos, eixo de Educação Diferenciada do FCT. Fátima que é pesquisadora parceira de Portugal está contatando educadoras do micro para diálogo. Reforça a importância de consolidar o Coletivo de Educação Diferenciada em São Sebastião e Caraguatatuba para ser um suporte para a execução do curso de fortalecimento da RFS.    Grupo de WhatsApp NGPP saiu áudio de Marina narrando a reunião de equipe de Meso SP.   Propostas para atuação do Micro, vide mensagem repassada por Gabi no grupo do MT SP 01.   União dos Atingidos em conjunto com o time de futebol da Barra do Sahy estão planejando a Festa da Tainha para 29/07 e querem apoio do Projeto. Terão uma reunião para levantar as demandas para ver o que é possível construir junto com o Redes. Cris que está na organização quer articular para o festejo artesãs e artesãos.    GT pesca e JSA para AFA sobre pesca e TAUS.   Insatisfação da equipe sobre o processo seletivo do curso de defensoria pública.   Jade sobre saneamento ecológico sugere Aldeia Guaraní- Rio Silveiras como referência. Sabrina aponta que com a tragédia- crime na Costa Sul há a demanda de uma AFA com mutirão de saneamento ecológico para reconstrução de banheiros destruídos.   Keyla foi em um curso sobre saneamento ecológico. Existe um modelo pronto para ser replicado nas comunidades desenvolvido pelo FUNBEA. União dos Atingidos estava presente.   Gabi informa que a finalização do documentário sobre a tragédia- crime produzido em parceria com o União dos Atingidos e Coletivo Pé de Barro está pendente. Hoje terá uma reunião com as pessoas envolvidas.    Maíra explica sobre as possibilidades de solicitação de pedidos para realização das atividades, como reembolso em caráter excepcional, nota faturada, diárias, locação de transporte, entre outros. Reforça sobre a necessidade dos roteiros e programação com antecedência de 15 dias.   APA Marinha remunera a partir do Mar sem Lixo a retirada de resíduos do mar. Existem pontos de coleta.       Prioridades:   -  Definição de cronograma de reuniões com o Coletivo Pé de Barro;   - TAUS Montão de Trigo- final de junho. Sabrina vai fazer uma VC em maio para sondar interesse da comunidade, estrutura e valores estimados para a ação formativa com GT Pesca e JSA;   - Associativismo na Barra do Úna, Juquehy e União dos Atingidos- fazer em maio, entre 20 e 24/05, em 2 dias;   - AFA pesca em Maresias- primeira quinzena de junho, evento de 2 dias, com vivência de pesca;   - Festa da Tainha 29/07;   - AFA Gestão de Riscos- possivelmente para agosto. </t>
  </si>
  <si>
    <t>https://drive.google.com/open?id=123M1sVm_KM2L40R0egs_c8TVJIhc_OGz</t>
  </si>
  <si>
    <t>YY239</t>
  </si>
  <si>
    <t xml:space="preserve">A reunião foi necessária para alinhar a logística e orçamento para atividade realizada no dia 25 de maio de 2024, que consiste no lançamento dos 4 roteiros de TBC elaborados pela AMPEE no período de um ano (2023-2024) que buscou reunir lideranças de todas as praias da Ilha Grande, a equipe do Redes, a Rede Nhanderekó (FCT) e a AMPEE. Dessa forma, foi elaborado o roteiro pedagógico junto às lideranças, além de feito o levantamento dos convidados de Paraty, Ubatuba, centro de Angra dos Reis e das 16 praias da Ilha Grande. Foi feito um orçamento sobre a alimentação, o transporte e a hospedagem para a atividade. E por último, pensou a logística dos fretes Angra &gt; Saco do Céu e das praias Ilha Grande &gt; Saco do Céu. </t>
  </si>
  <si>
    <t>WW57</t>
  </si>
  <si>
    <t xml:space="preserve">  Informe de ausência de Jenifer na reunião e que ela está em outro trabalho. Bianca sinaliza interesse em ser remanejada para o MT SP 03.  As educadoras podem indicar pessoas para a vaga de Enaiê, enviando CVs para as coordenações de campo.  Bruna informa sobre o Projeto Semear, cuja liderança é Nega da Caopeira. Atua em uma perspectiva de aquilombamento. Angélica do Peixe no varal está interessada em afunilar o contato sobre culinária tradicional e aquilombamento.  Bonete  Repasse sobre AFA de Associativismo no Bonete. Guilherme da CATI participou de maneira remota. Sugere que se ele for convidado para ações formativas na Costa Sul sobre o tema, que haja reunião de alinhamento e definição de forma e conteúdo.  A Associação não quer envolver mais o Redes nesse processo, supostamente por conflitos com Coletivo de Educação Diferenciada da Ilha. Os trâmites para regularização do Estatuto Social estão em andamento no Cartório, sem auxílio do Redes.  Ilhabela teve o reconhecimento da obrigatoriedade no currículo escolar de uma disciplina de identidade caiçara, para escolas rurais.  Ideias para atuação:  Dona Lurdes moradora do Bonete poderia ser uma pessoa para criar um livro de receitas com ervas. Convidar Aline que teve a ideia, ex- nora de Dona Lurdes. Proposta de fazer uma ação de 2 dias para registros e ideias.  Visitação no cerco do Bonete.  Canal  Curral: retornar na comunidade no 05/06.  Foi feito um pedido de vista na Prefeitura. Jenifer estava com a tarefa de ir na Prefeitura.  A comunidade falou que tem abertura com a Prefeitura, poderíamos agendar com a comunidade.</t>
  </si>
  <si>
    <t>https://drive.google.com/open?id=1Pw29fay5dA7JzSqvw6rNODyfMWQYj9QK</t>
  </si>
  <si>
    <t>WW58</t>
  </si>
  <si>
    <t xml:space="preserve">Foi realizada reunião de microterritório 3 de forma presencial na Sede de São Sebastião. A educadora de base Bianca trouxe ideias de ações de campo que foram desenvolvidas conjuntamente pelas educadoras e coordenadoras presentes. As dificuldades de mobilização, sobretudo nas comunidades localizadas no canal de Ilhabela foram evidenciadas. Dificuldades de estabelecer relações, de encontrar e acessar grupos minimamente mobilizados à pautas pertinentes de serem apoiados pelo Projeto, lideranças comunitárias, da falta de conhecimento e contato de caiçaras pelas próprias educadoras de base e sobre como todas esses desafios impedem o trabalho de campo. O planejamento para os meses seguintes para este microterritório foi feito. </t>
  </si>
  <si>
    <t>YY240</t>
  </si>
  <si>
    <t xml:space="preserve">Sede do porto </t>
  </si>
  <si>
    <t>Araçá, Baraqueçaba, Camburi (São Sebastião), Maresias (São Sebastião)</t>
  </si>
  <si>
    <t>A Sabesp apresentou o funcionamento da Estação de tratamento de efluentes da região e dos emissários submarinos, também deu uma passada nas previsões para o término de outras estações e o começo de seus funcionamentos.</t>
  </si>
  <si>
    <t>YY241</t>
  </si>
  <si>
    <t>Rua Santa Cruz, 396, centro — Caraguatatuba</t>
  </si>
  <si>
    <t xml:space="preserve">A reunião teve como objetivo averiguar junto a FUNDACC se irão realizar abertura de edital para publicação de livros de caiçaras do município. Malu informa que a publicação do livro sobre a história do Camaroeiro, produzido por Edna, será custeado, mesmo se o edital não acontecer. Vanessa está em processo de preparação do livro e irá se reunir com Edna para validação da versão final, para então repassar para FUNDACC, a qual se responsabiliza pela diagramação, feitura da capa e impressão. Sobre a capa, Edna encontrou uma foto da comunidade da década de 40 no arquivo e tem intenção de utilizá-la. Malu sugeriu que haja uma moldura em madeira, produzida por uma comunitária também do Camaroeiro. Edna considera importante a contribuição de Angélica na feitura da moldura, já que elas são primas e a madeira que pode utilizar foi retirada da canoa do avô, muito simbólico e oportuno. </t>
  </si>
  <si>
    <t>YY242</t>
  </si>
  <si>
    <t>Rancho de pesca e sede da APECO</t>
  </si>
  <si>
    <t xml:space="preserve">
Maíra abre a reunião e faz apresentação de slides. Foi realizada uma rodada de apresentação do Redes/OTSS. Inicia-se a apresentação por temas acumulados dentro do Redes para comunidade avaliar os interessem em dar sequência a estes em espaços formativos: TBC/ Artesanato; Educação Diferenciada/ Cine Debate; Gestão Ambiental/ monitoramento ambiental comunitário. Bruna fez apresentação de slides, abordando o histórico do tema do Monitoramento Ambiental conduzido pelo PEA Porto na Comunidade, ressaltando a insatisfação dos/as comunitários/as no processo. Sobre o histórico, Neide expressa desacordo com a linha do tempo. Solicita correção por parte do Redes na organização cronológica dos fatos, não no conteúdo.  A segunda proposta apresentada é a realização de uma partilha com lideranças de uma comunidade tradicional do Rio de Janeiro que tem similaridades com a característica e luta do Araçá. Terceira proposta é a construção do próprio monitoramento comunitário, integrando com outros esforços de automonitoramento da pesca. Zumbi informa que Humberto e Roberto são da Comunidade e têm experiência com o monitoramento de Castelhanos.  
Encaminhamento: Reunião com Neide para ajuste e correção do histórico do monitoramento ambiental comunitário. 
Pautas de defesa do território:  Ana Flávia pescadora e membro do Projeto Redes informa que existe um aumento da aquicultura no litoral norte, que devem seguir as regras preconizadas no Protocolo de consulta livre, prévia e informada. AMESP e Projeto Maricultura não podem interferir nos protocolos. Os comunitários/as podem escolher quem visita a comunidade, se aparecer alguém que não queiram, podem pedir para se retirar, argumentando a favor da feitura desse instrumento de luta pela permanência e gestão territorial. Segue dizendo que a consulta deve ser em quantidade suficiente até o entendimento adequado e consentimento da comunidade. Negociações são possíveis a partir da consulta, para regulamentar tráfego de embarcações e locais para instalações de áreas de aquicultura, por exemplo.
Zumbi disse que em São Sebastião teve dois protocolos e sentiram falta da atuação do Redes. Uma se deu na Cigarras e outra no São Francisco. A mobilização foi feita pela Colônia de pesca. Reforça que é importante que o Redes atue com planejamento dentro desse tema, conforme estava previsto anteriormente enquanto ele compunha a equipe do Projeto.  
Sobre o tema do Protocolo comunitário, Ana Flávia expõe que é uma ferramenta para garantir os direitos da Comunidade. É um documento específico da Comunidade para desenhar de qual forma quer ser consultada. Reafirma a importância do Araçá elaborar o seu próprio documento com suas próprias regras. Ana Flávia informa que existem modelos para o Araçá utilizar como base e realizar as adequações necessárias.  
Em relação ao TAUS (Termo de Autorização de Uso Sustentável), diz que se trata de um instrumento para regularizar áreas de domínio da União. Cita que existe um movimento social local que deve estar apoiando no tema, mas coloca o Redes também a disposição junto com o Jurídico para auxiliar no que necessitarem. Apresenta o TAUS enquanto um importante instrumento de luta. Resgata que a ameaça de desapropriação dos ranchos no Araçá, que com a celebração de um TAUS, barraria as investidas. Exemplificou o TAUS da Almada e do Quilombo da Fazenda como exemplos importantes. Humberto disse que hoje teve um diálogo com Camilo do Coletivo Caiçara sobre o TAUS. Disse que existem pessoas na Comunidade que já possuem esse Termo. Humberto disse que quer a presença do Redes nessa reunião que será agendada com o Coletivo Caiçara e vai passar a data assim que tiver definida.  Ana Flávia disse que está à disposição para somar, sem atravessar nas articulações já presentes na Comunidade com outros parceiros e movimentos sociais locais. Sobre o tema do automonitoramento da pesca artesanal Ana Flávia informa que é uma estudiosa das brechas da normativa que preconiza sobre a rede boieira. Citou a lacuna no artigo 19, que foi um achado interessante que tem movimentado a luta. Ana pergunta para as pessoas na reunião quem pesca com a rede boieira e todos os pescadores da Comunidade presentes disseram que a utilizam. Até 2025 está liberada a pesca da rede boieira assistida, com risco de autuação da Polícia Ambiental. Outra obrigação imposta foi a necessidade de realizar o automonitoramento. Explica que ela integra um Grupo Técnico onde os dados do automonitoramento são contrapostos por frentes que visam a criminalização da pesca artesanal, como vindo do Projeto Toninhas. Ana diz que estão pensando em desenvolver um aplicativo para quem está familiarizado e um formulário em papel, para quem está mais adaptado ao formato analógico, mas independentemente de como, é necessário que façam o registro. Finalizada ressaltando que é importante disputar as narrativas em projetos e nas escolas, de forma que não haja criminalização da pesca artesanal, como por exemplo instalações que colocam redes com tartarugas presas e mortas, como se os pescadores fossem o maior inimigo. Sobre os dados coletados do automonitoramento, não são nominais, são dados gerais.  Os dados que chegaram até o momento no Grupo Técnico foram de aproximadamente 80 automonitoramentos. Zumbi reforça a necessidade de dialogar com o movimento local que já tem ações sobre automonitoramento, para evitar atropelos. Ana Flávia reitera que já mencionou que não há intenção de atropelar nenhum processo em curso, que está trazendo o tema e se colocando à disposição para somar e para defender as ferramentas de luta que acredita serem importantes para o Araçá empunhar.  
Encaminhamentos: Ana Flávia vai enviar documentações e informações mais detalhadas sobre os Protocolos de Cessão de água e modelos de protocolos comunitários.  
André apresenta a função da Coordenação de Justiça Socioambiental do OTSS (CJSA), responsável por diálogos interinstitucionais, seja por processos administrativos, judicializados ou não. Se coloca à disposição para seguir no apoio, a partir de demandas comunitárias, como tem sido realizado.  
Nelson sugere 4 ideias para oficinas no Araçá de interesse da APECO:  1- oficina de cestaria, ministrada pelo mestre Pedro Ruivo; 2- Oficina de bijuteria autossustentável, ofertada pela mestra Janice (esposa de Seu Pedro Ruivo; 3- Oficina de Crochê, ofertada por Elizangela Alves de Oliveira (Zana). Zana diz que pode ofertar para até 25 pessoas a partir de 10 anos; 4 – Oficina de Carpintaria Naval Demonstrativa, Giovane Rodrigues de Oliveira. 
Ana Gabriela pede a fala e deixa nítido o papel dela na APECO enquanto assessoria técnica voluntária. Expressa que se sentiram desconfortáveis porque na CNCTC houve uma fala depois do dia 18/04 afirmando que o Coletivo Caiçara está assessorando a APECO. Quer que a APECO seja acrescida na correção do histórico do monitoramento, junto com Neide. Diz que a APECO solicita a ata do dia 18/04 e de hoje. Ainda, formaliza que a APECO quer 200 cópias das cartilhas do que é o Projeto Redes. Disse que souberam sobre o curso de TBC que irá acontecer na Praia da Fome pelo Redes e quer saber mais detalhes. Solicita via APECO que o Redes faça uma articulação com o Coletivo de Educação Diferenciada em São Sebastião e Caraguatatuba, a partir de outra pessoa que não seja o Jade, para fornecer para APECO o contato de outra/o comunitário/a que compõe o Coletivo. Finaliza dizendo que nas frentes 3 [gestão ambiental] e 4 [protocolo, TAUS e automonitoramento] a APECO tem interesse em atuar, mas não querem interagir com os/as educadores/es Bruna, André, Jade e Sabrina. Por isso, questiona quem pode ser o contato com o Projeto para pensar na atuação temática sem envolver esses profissionais. 
Nelson toma a fala e diz que sobre esse ponto de não querer atuação dos educadores que desconhece os motivos e que não é um posicionamento totalitário da APECO, que ele não estava à par dessa deliberação. Everaldo diz para Nelson que foi uma discussão que fizeram no grupo no dia anterior. Disse que qualquer demanda jurídica, podem acionar André, mas que ele e Bruna nunca fizeram nada pela comunidade. 
André informa que não existe atendimento de demanda espontânea, que é necessário a APECO se posicionar se quer ou não estabelecer uma relação de parceria com o Projeto e com o OTSS. Nelson reitera sobre a questão de não aceitar educadores, é uma questão que ele não pode falar a respeito porque desconhece. 
Everaldo e Gilberto entraram em desacordo com Nelson. 
Humberto faz uma fala que sente que a Comunidade está perdendo com esse questionamento. 
Nara pede a fala e informa que é importante que a comunidade saiba que não existe problema algum em demandarem reuniões em paralelo à APECO porque a comunidade como um todo tem direito de ser beneficiária do Projeto, que extravasa a Associação. Também negrita que o que aconteceu com Bruna e Humberto não pode ser lido como um problema, que é direito que as pessoas terem informação e tirem suas dúvidas com as educadoras sobre assuntos pertinentes como o mapeamento comunitário, por exemplo. Reforça que não é intenção do Projeto criar ruídos na Comunidade, que por isso a reunião de planejamento ampliada faz- se necessária para que todo mundo saiba o que o Redes tem para oferecer para o Araçá. Sobre a questão da APECO se posicionar que não aceita algumas pessoas da equipe, pede para que a Associação chegue em um consenso e que apresente um posicionamento para o Redes avaliar as possibilidades, já que a atual equipe destacada é essa. Que se a recusa para atuação envolver questões sérias de conduta, que a Coordenação de campo está disponível para o diálogo e remanejamento que se fizer necessário, caso contrário, não. Ainda, informa que até essa decisão, que todas as atividades na Comunidade vinculadas à APECO que estarão paralisadas. 
Nelson informa que a APECO vai se reunir e até a segunda-feira trará um posicionamento. 
Sobre os 8 cursos, Nice quer saber qual critério de seleção foi feito para a escolha das pessoas no curso. Se mostrou indignada por ter sido desclassificada com uma nota baixa. 
Ana Flávia disse em resposta a Nice que o critério foi a análise das respostas contidas no formulário, estabelecidas em conjunto com a Defensoria Pública. 
Marina educadora do Redes pede a fala e diz que chegou no Redes a partir do contato com Ana Gabi e Zumbi. Enfatiza que há mais de 20 anos tem relação com Ana Gabi e 10 anos com Zumbi. Informa que na quarta-feira esteve em reunião com a Transpetro e a comunidade do Araçá e achou importante que a mediadora da Transpetro disse em reunião que a relatoria seria entregue o quanto antes para a Comunidade. Falou que na reunião com a Transpetro anotou 5 páginas de fala da Comunidade e hoje na reunião do Redes quase não escutou a Comunidade. Lamenta pelo ocorrido do pouco tempo de fala, diz que vai enquanto indivídua seguir fornecendo transparência para a Comunidade, já que o Redes não é um Projeto transparente.
</t>
  </si>
  <si>
    <t>https://drive.google.com/open?id=1BBZatH7EyKFLjkE2rrL7qPuOzVqoOZq0</t>
  </si>
  <si>
    <t>https://drive.google.com/open?id=1rGaNCXh0uvecKaUf4WTaAVXJH4wkOC9q</t>
  </si>
  <si>
    <t>YY243</t>
  </si>
  <si>
    <t>Varanda do Restaurante Toka do Poruba</t>
  </si>
  <si>
    <t>Encontro de mulheres para momentos de troca sobre aprendizado de artesanato, das mandalas feitas com linhas e palitos. Nas reuniões agendadas também abordamos a organização comunitária, a importância do protagonismo e da autonmia da comunidade, assim como apoiamos as inscrições para a efetiva participação nos cursos da RFS.
A continuidade deste processo de interesse das mulheres em ter encontros periódicos demonstra cada vez mais o fortalecimento do vinculo entre a comunidade do Puruba vila de Baixo e a equipe Redes. Devido a divisão e conflitos internos identificados não houve a participação de todos em algumas atividades e o trabalho vem descortinando a visibilidade e reconhecimento de sua tradicionalidade, amenizando os conflitos e conquistando espaços para autonomia e protagonismo, como por exemplo o interesse de participação no Coletivo de Educação Diferencida por algumas muheres participantes e vinculadas ao sistema educacional de Ubatuba.</t>
  </si>
  <si>
    <t>https://drive.google.com/open?id=1MceQ4uF9OPWpHRq6igY7n091zH2Wsyv-, https://drive.google.com/open?id=1mGkn-mh5W-eISuodbl3xtAeRGLODzbwp, https://drive.google.com/open?id=1WTPmASyJ4IghbC9DIlXHyvpNH3iXrnMC, https://drive.google.com/open?id=1_rK5FlcCCReDB-S9AbjQxv9DL76LlGZJ, https://drive.google.com/open?id=1kSPStgKT1C44sabmdFpw9cqknPIRd3bK</t>
  </si>
  <si>
    <t>https://drive.google.com/open?id=1apKujm0lhznb8NFhBCDF-Uadomnsnfje</t>
  </si>
  <si>
    <t>YY244</t>
  </si>
  <si>
    <t xml:space="preserve">Igreja de Freguesia de Santana , antiga escol a local , Praia de Freguesia de Fora , casa da Dona Maria e casa do Seu Dezinho </t>
  </si>
  <si>
    <t>Freguesia de Santana</t>
  </si>
  <si>
    <t>No dia 13 de maio nossa equipe realizou visita técnica em Freguesia de Santana para acompanhar roteiro teste de TBC. A visita teve início na igreja de Santana onde a representante da associação Luciane contou um breve histórico do local e seus moradores. Seguimos para visita a escola que hoje encontra-se desativada . Fizemos uma pausa para um banho de mar, e em seguida fomos conhecer o rico quintal de Dona Maria , ela fez uma fala sobre seus artesanatos , plantações e saberes sobre plantas medicinais. Teve ainda visita ao quintal de Seu Didi para observar sua produção de cestos de bambu . Finalizamos com um almoço caiçara a beira mar e uma roda de conversa para a analisar coletivamente o roteiro.</t>
  </si>
  <si>
    <t>https://drive.google.com/open?id=1bY0DT873F4I27-0FTB_VXnBY3j8Xl5-S, https://drive.google.com/open?id=1WAwJdxGzEW4fl9_f3l_lPeXovk0-Wfhn, https://drive.google.com/open?id=1IGhLM8fnnxgzLnhgYjaIrZT5RcxAAscD, https://drive.google.com/open?id=1REDFb8SW4_odSQFVVTYxzy14a-ActD9N, https://drive.google.com/open?id=1MhYWJNc4p0LGd4IjwW1UpOEMRIW6LON7</t>
  </si>
  <si>
    <t>https://drive.google.com/open?id=1w-Lke5ymGbs4BQuifXXVE6sF00GBokWe</t>
  </si>
  <si>
    <t>YY245</t>
  </si>
  <si>
    <t>Escola Municipal Osório Manoel Correa - Praia do Aventureiro, Ilha Grande</t>
  </si>
  <si>
    <t>A atividade de conversa e plantio de mudas com as crianças da escola visa incentivar a retomada de práticas de agroecologia pela comunidade do Aventureiro, a partir das crianças da comunidade.
Estamos plantando mudas com as crianças que, posteriormente serão transplantadas para a horta da AMAV e esse trabalho é realizado com a participação dos dois zeladores, da professora, da merendeira (todos moradores do Aventureiro) e da diretora da escola.
Estamos programando atividades envolvendo os pais e mães das crianças e já temos programado o plantio de mandioca com as crianças e mestres da comunoidade.</t>
  </si>
  <si>
    <t>https://drive.google.com/open?id=1hcT8kZYpesO9_TSGeLYaGX0ok6oWLqNh, https://drive.google.com/open?id=1kW68cR2yTbijiC1ZqrBwkTt9TRrQfNIZ, https://drive.google.com/open?id=1E_6Ha6KrDTQqFXtcUyMTNu0RFAK-uxk1, https://drive.google.com/open?id=1g2fEXTIy5e7IZJEBwJeCBFUq8tPUNC1M, https://drive.google.com/open?id=1Mz1z0w74znWxVfqtU8UTp-_cZgzTKogn</t>
  </si>
  <si>
    <t>https://drive.google.com/open?id=1579N9BRE21x9k8Zdej1H2UObp5fOKnGg</t>
  </si>
  <si>
    <t>BC22</t>
  </si>
  <si>
    <t>Fortalecimento da ciranda cultural caiçara</t>
  </si>
  <si>
    <t>E. M. José Virgílio Pereira Maia - Praia do Sítio -Enseada do Sítio Forte - Ilha Grande-RJ</t>
  </si>
  <si>
    <t>Ilha Grande Oeste  (MT-RJ4)</t>
  </si>
  <si>
    <t>Bananal, Matariz, Sítio Forte</t>
  </si>
  <si>
    <t xml:space="preserve">Fortalecimento da ciranda cultural caiçara, reafirmar e valorizar a
cultura caiçara para preservação e manutenção dos saberes tradicionais, da ancestralidade e a manutenção do território </t>
  </si>
  <si>
    <t>https://drive.google.com/open?id=1qA5V2-VUNct7xWjwELB62kdgey4XCS2L, https://drive.google.com/open?id=1nuV3Ht_PGPSoWFWgIq_962qDrZMOEtnf, https://drive.google.com/open?id=1Ej4O5mdggmz9SgXTG6iXuDmblaxE25SL, https://drive.google.com/open?id=1fRYs1OMc4hAK13acSk1smCEWdKrqhyU2, https://drive.google.com/open?id=1AitgWISAJGUG71pvIKnkq2Q9wfSG_yUe</t>
  </si>
  <si>
    <t>https://drive.google.com/open?id=1aZsBriYlSoPTFUITL5QZBrqdJa-TYGsQ</t>
  </si>
  <si>
    <t>YY246</t>
  </si>
  <si>
    <t>Comunidade da Almada</t>
  </si>
  <si>
    <t>Barra dos Pescadores/Ilha dos Pescadores, Lázaro, Peres e Oeste, Picinguaba, Praia da Almada, Praia do Sono</t>
  </si>
  <si>
    <t xml:space="preserve">No dia 14 de maio a Frente de Luta da Pesca Artesanal do FCT, Movimento dos Pescadores e Pescadoras do Brasil - MPP e algumas lideranças da Pesca Artesanal de Ubatuba se reuniram pra tratar as sobre a pesca artesanal e firmaram a parceira que já havia acontecido a uns anos. O MPP veio ao litoral Paulista para formalizar os representantes do MPP no estado de SP que ficou Ana Flávia da praia do Peres em Ubatuba e Rodrigo Antunes da Tabatinga. Assim já formando as alianças e conhecendo um pouco da realidade do nosso território.  Essa parceria visa unir ainda mais os pescadores e pescadoras de todo o território para fortalecer a luta pelos direitos e preservação dos territórios pesqueiros.
</t>
  </si>
  <si>
    <t>https://drive.google.com/open?id=1I9TKmOA0DDOooOoGqT1spnD6LkhWt_vV, https://drive.google.com/open?id=1MDyr3SDBswy822Nx9ZAz3kpqTKXdOzEf, https://drive.google.com/open?id=1jIozst-GnzflXqtCFP1OHMvh7lpBbroB, https://drive.google.com/open?id=11yvJEBAJUvew6_SkulqWxE2vKY1eGxrN</t>
  </si>
  <si>
    <t>https://drive.google.com/open?id=1JCBlQHlTf1D3YhxgFiWmGCQ-YDG4OGqW</t>
  </si>
  <si>
    <t>YY247</t>
  </si>
  <si>
    <t>Praia Suja, Quilombo da Ilha da Marambaia, Mangaratiba - RJ</t>
  </si>
  <si>
    <t>A equipe do projeto realizou uma série de visitas de casa em casa na Praia Suja, que é a área com a maior concentração de residências na comunidade. Durante essas visitas, foi estabelecido um diálogo com os moradores, respeitando suas tradições e proporcionando um ambiente aberto para discussão. Em cada casa visitada, os comunitários foram convidados a expressar seu interesse em acomodar visitantes que irão participar da Partilha de TBC, e foi realizada uma avaliação das condições do local para garantir a satisfação de ambos, comunitários e visitantes.
No total, foram visitadas 15 casas. Cada visita revelou um grande interesse e receptividade por parte dos comunitários em participar do projeto. Os moradores mostraram um acolhimento caloroso e disposição em receber visitantes em suas residências. A avaliação das condições das casas indicou que a maioria está preparada para receber visitantes, com ambientes adequados e hospitalidade garantida.
Além das conversas, foi produzida uma listagem detalhada contendo os nomes dos responsáveis por cada casa visitada, juntamente com observações sobre o ambiente e a disposição dos comunitários em participar do projeto. Este levantamento servirá de base para o planejamento das próximas etapas do projeto.</t>
  </si>
  <si>
    <t>https://drive.google.com/open?id=1GqlGerx1K7J2ZsMw1zpztXaEFDS7c78u</t>
  </si>
  <si>
    <t>https://drive.google.com/open?id=17bxmSzleyjSeqTqNH6BmZeZ7VOdMNm30</t>
  </si>
  <si>
    <t>WW59</t>
  </si>
  <si>
    <t xml:space="preserve">Praia da fome- formação TBC com Rede Nhandereko:   Associação da Fome aceita que seja lá, querem construir junto esse espaço.   Na oportunidade do diálogo, sinalizaram que querem a presença do FCT em reunião na Comunidade, nos moldes que ocorreu em Castelhanos. Mari informou para Maysa que o barco terá o valor reajustado de 350,00 para 600,00.     Avaliação da reunião do dia 18/04 em Castelhanos:  Angélica: sente que a reunião desandou mais ainda. A carta não foi para parar o Projeto, mas para que fosse realizada a prestação de contas. Sente que tem que ter o reconhecimento do Redes/OTSS e FCT do Coletivo Caiçara como a bandeira do território. Sente que não teve um desdobramento para abrir novos caminhos, que ainda sente que está travado. Existem pessoas da Comunidade que não estão pode dentro da realidade. Estão aguardando agendamento de reunião com FCT. Informou que a Prefeitura alterou a lei do Conselho Caiçara e não avisou a Comunidade. Estão em processo de denúncia prioritária.   Maíra diz que o conteúdo da carta manifesto pediu a paralisação das atividades. Sobre prestação de contas, foi respondido pelo OTSS. Sobre a demanda de reconhecimento do CC pelo FCT, pergunta como seria isso na prática.  Angélica diz que quando a Mineral perdeu a licitação do fase II e o OTSS ganhou, pouco antes de iniciar a execução o FCT ligou para Camilo e agendou uma reunião com a presença de Angélica. Chegaram pedindo parceria. As portas foram abertas. Tem que reconhecer que em Caraguatatuba, São Sebastião e Ilhabela o CC é atuante e o FCT não é. A entrada no território do Redes foi a partir do contato com o Coletivo Caiçara.   Luciana acha que por mais que a carta contenha a prestação de contas, sente que é importante que seja respondido novamente em linguagem acessível.  Sobre o curso de defensores, Angélica ressaltou como negativo a não aprovação de Aline de Castelhanos, que é uma liderança jovem, importante e que tem tempo para acompanhar o Projeto.  Maíra pede para Angélica explicar melhor o ponto de vista do reconhecimento do CC.  Angélica diz que o CC é a bandeira de luta que está no território. Antes dela ser do Redes, já era do Coletivo. Escutou dizer que o Redes não quer atuar com o CC. Sobre a prestação de contas, tem que ser apresentada em linguagem caiçara, para as pessoas entenderem. Quer que haja uma atuação conjunta com o Coletivo Caiçara, que não é apenas Camilo.  Nara e Maíra se colocam a disposição para construir caminhos em Castelhanos para continuidade do Projeto.  Luciana sugere que consultem Mariana se querem uma reunião de prestação de contas na Praia da Fome.  Maysa considera que não conseguem e nunca conseguiram acompanhar todas as comunidades do microterritório 04. Sente que não existe mobilização, as comunidades são isoladas, são muitos desafios. Expressa sua insatisfação com o Projeto e enfatiza que está cansada.  Luciana se coloca à disposição para dialogar com a pessoa que entrará no lugar dela. Citam Professor Cauê como uma indicação interessante e prioritária. Aline de Castelhanos foi citada como um nome interessante.  Angélica informa que a Prefeitura está fazendo um plano territorial sem consulta na Comunidade. Terão reunião comunitária na quinta dia 16/05 e levará a pauta </t>
  </si>
  <si>
    <t>https://drive.google.com/open?id=1gELK1UEXAPnZs0eyVN-jP-0A0uw49vBn</t>
  </si>
  <si>
    <t>YY248</t>
  </si>
  <si>
    <t>Rancho do Jurandir - Barra Seca</t>
  </si>
  <si>
    <t xml:space="preserve">A visita de convivência teve como objetivo alinhar com um dos comunitários como podemos apoiar a comunidade. Dessa forma,  conversamos sobre a realização de uma Ação Formativa de Educação Ambiental para fortalecer o trabalho de educação ambiental já realizado na comunidade. A atividade irá fortalecer o mutirão de limpeza de praia com as crianças e comunitários da comunidade e também serão feitas placas para preservação do mangue e cuidado com o território que serão colocadas na praia. Além dessa atividade, foi comentado sobre como podemos apoiar a situação de um trailer ambulante que fica na praia e a cobrança para a comunidade receber mais lixeira. </t>
  </si>
  <si>
    <t>https://drive.google.com/open?id=1QdHVGwx8g_TLKz3gRl4emZkeRMIkRFqz</t>
  </si>
  <si>
    <t>https://drive.google.com/open?id=1siFUulT_12N6-a-05YtOVYYHfCT8NZWp</t>
  </si>
  <si>
    <t>BC23</t>
  </si>
  <si>
    <t>Oficina Automonitoramento da rede Boiera</t>
  </si>
  <si>
    <t xml:space="preserve">Espaço Caiçara da Praia da Almada </t>
  </si>
  <si>
    <t>Norte de Ubatuba (MT-IE2)</t>
  </si>
  <si>
    <t>Barra dos Pescadores/Ilha dos Pescadores, Peres e Oeste, Picinguaba, Praia da Almada, Prumirim, Puruba</t>
  </si>
  <si>
    <t xml:space="preserve">Apresentar e debater a proposta do automonitoramento da rede boeira com os pescadores e pescadoras das comunidades do norte de Ubatuba. </t>
  </si>
  <si>
    <t>https://drive.google.com/open?id=1_S9IjUWYkm6plH0UnGz9O4nb9Ue2nD9N, https://drive.google.com/open?id=1gy2_AJUWdJS_8E7OJ9sqXUp0Sn_NyPRM, https://drive.google.com/open?id=1D-LCzTdvrKdLunnfcsPyfZVAOU1NfP0-, https://drive.google.com/open?id=1cT8cAomYI_c_j1GeTzpFmiI7V18MXF0b, https://drive.google.com/open?id=1io7H79pmM5Am0m6poWZISmFEw0CwZJHa</t>
  </si>
  <si>
    <t>https://drive.google.com/open?id=1EyMxnfpaehxKZkE179FbHS-grGfwuBso</t>
  </si>
  <si>
    <t>YY249</t>
  </si>
  <si>
    <t xml:space="preserve">Praia da Almada </t>
  </si>
  <si>
    <t xml:space="preserve">No dia 15/05/2024 ocorreu uma Ação Formativa do Projeto Redes e a Frente de Luta da Pesca Artesanal do FCT. Foram convidadas pescadores e pescadoras do Norte de Ubatuba para debater e construir juntos a melhor forma de colocar em prática proposta do automonitoramento. Estiveram presentes de Picinguaba, Almada, Puruba e Prumirim, além de lideranças do Fórum de Comunidades Tradicionais (FCT), da colônia Z-10 e do MPP. 
As comunidades pesqueiras vêm sofrendo muitas autuações e penalidades impostas por leis e por normativas que prejudicam a pesca artesanal. O automonitoramento surgiu como uma ferramenta que poderá ser utilizado nas políticas públicas e defesa pela Pesca artesanal. 
Agora, a proposta do projeto Redes em parceria com a frente da pesca artesanal do Fct é expandir o automonitoramento para todo o litoral norte de São Paulo, fortalecendo as comunidades pesqueiras, explicando e fortalecendo a participação de todos.
</t>
  </si>
  <si>
    <t>https://drive.google.com/open?id=1pBBVgCyBwBxjbvS0wKXzmYv9numkBtRi, https://drive.google.com/open?id=1sO92qnqzjOZ5riflxPCMH9wPmEOpg9w-, https://drive.google.com/open?id=1CFXh0AkKxQ5VnewFDFnBG8lxDQ3rtSx0, https://drive.google.com/open?id=1Keqc-r1bqGJ5b0MJFGTTKIcfuFlqIHSs</t>
  </si>
  <si>
    <t>https://drive.google.com/open?id=1PJ8eVfXJ3uyyb7t3v79EipOchZ8VEThz</t>
  </si>
  <si>
    <t>YY250</t>
  </si>
  <si>
    <t>Baraqueçaba, Barra do Sahy, Boiçucanga, Bonete (Ilhabela), Camaroeiro, Juquehy, Maresias (São Sebastião), Picinguaba, Ponta Negra, Porto Novo, Praia do Sono, Quilombo da Marambaia, Toque-Toque Pequeno</t>
  </si>
  <si>
    <t>Foi uma atividade para trocar experiências entre o recém formado coletivo de educação diferenciada São Sebastião Caraguatatuba e os coletivos de Ubatuba, Angra, Paraty e Mangaratiba.</t>
  </si>
  <si>
    <t>YY251</t>
  </si>
  <si>
    <t>Casa de Everaldo, em frente ao Rancho de pesca, sede da APECO que está em obras.</t>
  </si>
  <si>
    <t xml:space="preserve">Objetivo:  Dialogar sobre o encaminhamento da reunião do dia 10/05, que consistiu em a APECO trazer um posicionamento oficial se querem barrar ou não a presença de educadores e educadoras do Redes, citadas/as (André, Bruna, Jade e Sabrina) na reunião do dia 10/05 por uma técnica voluntária que falou em nome da Associação; 
Definir operacionalização das 4 oficinas sugeridas pela APECO.  
A reunião foi iniciada por Nara, saudando a comunidade pelo espaço de diálogo e informando dos objetivos da reunião, sobretudo com a intenção de manter um diálogo respeitoso, aberto e alinhado com o Redes. Nara informa ainda que qualquer pessoa que a APECO destacar como representantes, vamos respeitar, que não cabe a gente questionar. Pede que para qualquer eventual crítica à postura de profissionais da equipe, que estamos abertas para dialogar. 
APECO abre a fala com Everaldo dizendo que se reuniram e definiram que não querem privar ninguém da equipe Redes em atuar na comunidade, mas que é necessário um ajuste de postura de Bruna, que nas palavras dele, toma a frente de muita coisa e acaba aumentando os conflitos na Comunidade. Sobre André, afirma que será acionado para questões jurídicas, como tem sido. Resgata alguns incômodos em relação ao trabalho de André e de Bruna desde o início do trabalho e alega que não conseguiram afinidade para trabalhar conjuntamente, que sente que não fizeram nada pela Comunidade. Everaldo pergunta sobre Bruna atuar em Ilhabela e no Araçá, que escutou sobre isso mas quer entender melhor se é um problema interno para o Projeto. 
Em síntese, APECO se posiciona para que André continue sendo acionado para demandas jurídicas, assim como tem sido e atendido as demandas. Bruna precisa ser adequada, mas é a educadora mais presente na Comunidade. Pedem para coordenação dialogar com ela e depois marcarem uma reunião com a Associação. 
Sobre o MAC, definem que fica como um assunto para ser tratado via PEA Porto.  
Maíra explica sobre o MAC do PEA Porto que a proposta do Redes trazida por Bruna é trazer um olhar mais crítico para o monitoramento. Reforça o MAC como uma ferramenta de gestão ambiental e de proteção. 
Everaldo diz que desce toneladas de lixo do córrego e do Porto. A APECO propõe que o primeiro passo para pensar no monitoramento é a limpeza. Ele informa que já apresentaram para o Porto essa proposta. 
Marcelo relata que a iluminação do Porto mudou muita coisa, as garças mesmo não aparecem mais, além dos camarões que sumiram há 2 anos. Questiona se pode ser realizado uma inspeção dentro do Porto, porque trabalhou lá dentro e sabe de muitas irregularidades. 
Everaldo pensa em chamar IBAMA para essa inspeção. 
Nelson diz que é importante trazer a Prefeitura para responsabilidade de limpar a Baía do Araçá e a APECO têm interesse em atuar na limpeza e na prevenção da sujeira. Nelson sugere que Bruna poderia pensar em atuar em outra frente, como a questão da limpeza, diálogo com Prefeitura.  
Everaldo diz que ela pode ajudar na questão da organização da fazenda de mexilhão. 
Nara pergunta sobre a presença de Jade e Sabrina que foram citadas pela técnica em nome da APECO, se não são bem vinda/o na Comunidade. 
Everaldo informa um incômodo quando Jade tomou a frente de algumas coisas que Marina estava tratando, para tomar cuidado com isso apenas, mas que a APECO não tem nenhum problema com Jade e Sabrina.  
Gilberto diz que são pessoas bem vindas e que a presença na Câmara foi muito importante. Pede ainda que sempre que possível que o Redes convide-o/a para estar nos espaços somando com a Comunidade. 
Nelson fez elogios sobre a presença de Sabrina e Jade na luta do Araçá e querem por perto. 
Encaminhamento: Coordenadoras vão falar com CJSA para ver possibilidade de acionar IBAMA, MPF e demais órgãos competentes para solicitar uma inspeção surpresa, sem aviso prévio. APECO não quere atuação do Redes no MAC. 
Maíra explica que a atuação do Redes na Comunidade se dava sobretudo com a escola comunitária. 
Salinas fala que seria interessante pensar em uma oficina sobre culinária caiçara. 
Nara informa que é possível, exemplificando com o Bonete com a salga e o beneficiamento do peixe. 
Everaldo informa que Pedro Ruivo detém a técnica da salga do peixe. 
José Roberto se apresenta como mestre de rede e informa que tem interesse em realizar oficina com essa temática, para ensinar a trama da rede de pesca.  
Everaldo informa que com o falecimento de Rael, José Roberto que era vice- presidente, assumiu como presidente da Associação. 
APECO informa que deliberaram que não atuam mais em espaços junto com a escola, devido a conflitos internos da Comunidade. A Associação fará uma nota endereçada a escola comunitária para formalizar essa questão. 
Everaldo pede apoio do Redes para pensar em como fazer um caixa para a APECO, que seja a partir de culinária ou outra ação. 
2- Sobre as oficinas sugeridas pela APECO: 
Nara pergunta se querem um apoio da comunicação para dar visibilidade pra as oficinas, bem como para a comunicação mais ampla no site do OTSS e demais redes sociais.  
APECO confirma interesse em ter o setor de comunicação do OTSS/Redes presente. 
Sobre a oficina de cestaria com o mestre Pedro Ruivo, propõe em começar dia 25/05 no período da tarde. 
Maíra informa que para o Redes as oficinas se enquadram como ações formativas, uma por oficina. Enfatiza que precisamos das listas de presença por encontro realizado, para prestação de contas. O custeio, pode ser pago via nota emitida pela APECO no valor integral da atividade, já contabilizando materiais, alimentação, remuneração de mestres e taxa administrativa da Associação. 
Gilberto pergunta se é possível realizar o curso de mecânica de motor de polpa e curso de fibra. 
Maíra pede para que levante os custos e informe para ela, que é possível sim executar nos mesmos moldes que as demais oficinas. 
Geovane que será o mestre para a oficina de canoa ornamental sugere as aulas às sexta a tarde, com duração de 2h. Citou uma lista de material necessária, sendo duas facas por aluno, um facão médio, lixa, pincel, tinta.  
Everaldo disse que Bianca vai ver com Nissinho a cacheta (tipo de madeira que será utilizada). Essa oficina iniciará no dia 07/06, sexta as 16h. 
Encaminhamento: Redes vai acionar a equipe de comunicação. Maíra vai esboçar um modelo de card, com logo da APECO e Redes. APECO vai fazer a lista de materiais e a estimativa de custo das 5 oficinas, incluindo tessitura de rede de pesca. Redes fará um convite para Petrobrás e IBAMA para estarem presentes na formatura das turmas das oficinas. Maíra vai esboçar um modelo de certificado de participação. Maíra enviará lista de presente impressa. 
Por fim, Nara fez o resgate das propostas de encaminhamento realizada pela técnica voluntária da APECO para o Redes na reunião do dia 10/05, na intenção de pactuar o que desejam que fosse atendido: 
- Reunião com Neide para ajuste e correção do histórico do monitoramento ambiental comunitário. Foi dito pela técnica que a APECO quer realizar correção do histórico do monitoramento, junto com Neide. Procede? Para quem da APECO devemos enviar e agendar essa reunião? 
APECO informa que não querem participar desse processo, para retirar o encaminhamento. 
Everaldo solicita as atas das reuniões a partir do dia 18/04 para arquivarem como a memória do Projeto junto a APECO. 
- A técnica voluntária solicitou em nome da APECO 200 cópias das cartilhas do que é o Projeto Redes. Nara pergunta se a demanda procede, onde pretendem fazer a distribuição e ainda que irá consultar a disponibilidade. 
APECO diz que se tiver algum material para divulgação, que tem interesse, mas não precisa ser 200, para que chegue o que for possível que utilizarão para apresentar o Projeto para a Comunidade. 
Maíra menciona sobre os 8 cursos, que podem ser apresentados e divulgados melhor para a Comunidade. 
Nelson reforça que a divulgação dos 8 cursos pode frustrar a comunidade, devido a poucas vagas, como aconteceu com Nice. 
Encaminhamento: Maíra vai enviar para APECO os temas e as propostas dos cursos que estão planejados. 
Maíra dá um informe sobre o EITS que ocorrerá em setembro em Paraty. 
Everaldo e Gilberto se colocam para participar. Nelson demonstra interessa em participar, inclusive como palestrante. 
Sem mais, a reunião foi encerrada. </t>
  </si>
  <si>
    <t>https://drive.google.com/open?id=1ilqYbpgLnSTRttfQGfw4vVRYMFV5oVov</t>
  </si>
  <si>
    <t>https://drive.google.com/open?id=1F1eq-ldUAuuB-QX6ZTfxas4N7cQleEJO</t>
  </si>
  <si>
    <t>YY252</t>
  </si>
  <si>
    <t>Comunidade do Pouso da Cajaíba, Paraty / RJ</t>
  </si>
  <si>
    <t>Pouso da Cajaíba, São Gonçalo</t>
  </si>
  <si>
    <t>Nos reunimos com o objetivo dar sequência ao planejamento, organização e detalhamento da Partilha de Turismo de Base Comunitária (TBC) na comunidade caiçara do Pouso da Cajaíba. Conseguimos contar com o apoio da Rede Nhandereko. Foram propostas duas datas para a realização da Partiha de TBC: 14, 15 e 16 de junho ou 28, 29 e 30 de junho de 2024. Identificamos as pessoas que vão oferecer os serviços de transporte, hospedagem e alimentação. As oficinas a se realizar serão sobre a fabricação do remo caiçara, da roça e o feitio da farinha de mandioca, da pesca de camarão com barco de arrasto.</t>
  </si>
  <si>
    <t>https://drive.google.com/open?id=1b_iqvfmK5OdKbLlt30g9Mul4_abBnHtx, https://drive.google.com/open?id=1aNnEITWZWkNt0eUrSospEDv_naHMTYoa, https://drive.google.com/open?id=1GbiLf5PACYbnOleEoZDdoiTbM1Cq8kmo, https://drive.google.com/open?id=1lihr7yAPY4u2FvKi0EV-64o-kRR1yyVD</t>
  </si>
  <si>
    <t>https://drive.google.com/open?id=1ikSt-dzmSxyANffnLZda6SBakO5E59Qj</t>
  </si>
  <si>
    <t>YY253</t>
  </si>
  <si>
    <t xml:space="preserve">Microsoft Teams </t>
  </si>
  <si>
    <t>Araçá, Boiçucanga, Enseada (São Sebastião), Lázaro, Maresias (São Sebastião), Ponta Negra, Praia da Almada, São Francisco, Tararaca</t>
  </si>
  <si>
    <t>Reunião para tratar dos cursos que serão ofertados a partir da condicionante da etapa 3 do pré-sal e apresentação da UNIFESP sobre o regramento marinho.</t>
  </si>
  <si>
    <t>WW60</t>
  </si>
  <si>
    <t xml:space="preserve">A QUESTÃO DA PESCA NA ILHA GRANDE   Reuniões GT PESCA e pouco alinhamento com os municípios do Rio. Questões da pesca são diferentes em cada localidade &gt; dificulta o alinhamento.    Reflexão sobre o melhor formato das reuniões em relação as comunidades: reuniões de comissão: Provetá deve ser sozinho, mas podemos juntar outras comunidades. Associação de Provetá não está ativo, contato é com a Igreja.    Geovane buscar os verdeiros problemas e dificuldades em relação à pesca na Ilha Grande, e pensar juntos como se livrar dos atravessadores da Ilha Grande;    Melhores datas: 2a e 4a semana do mês de junho   Comunidades prioritárias: Provetá, Aventureiro, Praia Vermelha, Dois Rios, Saco do Céu e Abraão, Praia da Longa, Bananal.  </t>
  </si>
  <si>
    <t>YY254</t>
  </si>
  <si>
    <t xml:space="preserve">Sede do porto de São Sebastião </t>
  </si>
  <si>
    <t xml:space="preserve">Foi uma reunião dentro do programa de comunicação social. Foram apresentados os resultados do monitoramento do Meio biótico, Meio físico e Meio socioeconômico. </t>
  </si>
  <si>
    <t>YY255</t>
  </si>
  <si>
    <t>Araçá, Boiçucanga</t>
  </si>
  <si>
    <t xml:space="preserve">Participação na reunião organizada pela empresa Elementhus, executora do Programa de Educação Ambiental do Porto de São Sebastião. A reunião teve como objetivo apresentar o Plano de Gestão Ambiental do Porto de SS. A empresa DTA, responsável pelos monitoramentos do meio físico, foi convidada, mas não sentiu necessidade de prestar esclarecimentos à comunidade. A apresentação focou nos Programas de Educação Ambiental executados com a comunidade. Muitas insatisfações sobre a execução do Monitoramento Ambiental Comunitário foram colocadas. Perceptivelmente, a empresa não se importa com o histórico de mobilização comunitária que embasou a obrigatoriedade da execução de uma proposta de monitoramento que abordasse uma metodologia participativa e que sirva para contrapor os resultados equivocados do monitoramento feito pelas empresas que atendem o Porto. Entendimento este que foi construído com participação do Projeto Redes, considerando que o Monitoramento Ambiental Comunitário funcione como uma ferramenta de gestão ambiental executada pela própria comunidade, de forma autônoma. Foi ressaltado, por uma liderança da comunidade, que denúncias foram feitas ao Ministério Público Federal. Na reunião facilitada pelo Procuradora da sexta câmara temática para esclarecimento com o presidente do Porto e Analista Ambiental sobre essas insatisfações. No dia em questão foi declarado pela Analista que uma reunião sobre o andamento do Monitoramento Ambiental Comunitário com a equipe de educadores da empresa Elementhus seria feio. </t>
  </si>
  <si>
    <t>QQ76</t>
  </si>
  <si>
    <t>Sede da ARQUIMAR (Associação de Remanescentes Quilombolas da Ilha da Marambaia), Ilha da Marambaia, Mangaratiba, RJ.</t>
  </si>
  <si>
    <t>Canto da Lagoa - Praia de Castelhanos, Centro de Mangaratiba (Junqueira a Praia do Saco), Enseada das Estrelas - Saco do Céu, Monsuaba, Paraty-Mirim, Praia do Sono, Provetá, Prumirim, Quilombo da Marambaia, Trindade</t>
  </si>
  <si>
    <t>As atividades de mobilização dos comunitários do município de Paraty para participação no curso de defensores e defensoras do território teve início no dia 07/05 após a divulgação do resultado dos candidatos selecionados. No município de Paraty foram selecionados 6 cursistas das seguintes comunidades: Quilombo do Campinho; Paraty Mirim (2 comunitários); Ponta Negra; Trindade (2 comunitárias).
A mobilização dos comunitários, a retirada de dúvidas e o planejamento logístico para o deslocamento a partir de suas comunidades até o local do curso foi realizada via WhatsApp e através de ligações telefônicas. Dos 6 candidatos selecionados 3 participaram do primeiro Tempo Escola realizado entre os dias 20 e 24 de Maio de 2024, no Quilombo da Marambaia, Perola Rosa, representando a comunidade de Trindade; Edson da Silva e Renato Vieira representando a comunidade do Paraty Mirim; além do educador mobilizador do Projeto Redes em Paraty Francisco Xavier (Ticote).</t>
  </si>
  <si>
    <t>https://drive.google.com/open?id=18BkX5uX6Yr2Zvf-y_RoE7nsfxaTIOMtD, https://drive.google.com/open?id=1bE9qWGPgclQHZG5ZaFHkHMTQ-mfN6RFB, https://drive.google.com/open?id=1LQZMv8JzsseytHcKOZ-mInhu7UhgWK8x, https://drive.google.com/open?id=1BQWC8krmH5jCnGMxhzs1fAHAVFEQYO9l</t>
  </si>
  <si>
    <t>https://drive.google.com/open?id=1Lu8ydwUdLzMKcfCgSKYgsr-p9QhNG7_7, https://drive.google.com/open?id=1JkWm1lI4meo8TxymXFFyGjvSrkYJKsRT, https://drive.google.com/open?id=1cER6RgCRhyQTVp4ma9qKJJ9FZtN0tmNv</t>
  </si>
  <si>
    <t>YY256</t>
  </si>
  <si>
    <t xml:space="preserve"> SEPE- Sindicato dos Profissionais da Educação - Núcleo Angra dos Reis. Rua Dr. Coutinho, 128 – Centro – Angra dos Reis/RJ CEP 23900-282</t>
  </si>
  <si>
    <t>Aventureiro, Enseada do Abraão, Provetá</t>
  </si>
  <si>
    <t xml:space="preserve"> Elaborar três metas como um exercício de incidir no Plano Municipal de Educação (PME) de cada município, a partir do estudo dos PME atuais, considerando que estamos em um período de reestruturação do documento (2025-2035).</t>
  </si>
  <si>
    <t>https://drive.google.com/open?id=1jACbPAjJKdVcLs7g2KZKxIcZ1n014V5Z</t>
  </si>
  <si>
    <t>https://drive.google.com/open?id=11EUcYWLH8tMZRPi6kidc5jhnfvRPaP-f</t>
  </si>
  <si>
    <t>BC24</t>
  </si>
  <si>
    <t>AFA - Conflitos da pesca artesanal, algicultura, direito à consulta livre prévia e informada</t>
  </si>
  <si>
    <t>Casa de Comunitario do Porto Velho, Ilha do Algodão, Paraty,RJ</t>
  </si>
  <si>
    <t>Centro e Sul de Paraty (MT-IE3)</t>
  </si>
  <si>
    <t>Ilha do Algodão, Peres e Oeste, Praia da Almada</t>
  </si>
  <si>
    <t>Analisar os conflitos da pesca artesanal e do uso do território marinho da Ilha do Algodão frente a implantação sem consulta livre previa e informada de maricultura, assim construir estratégias de enfrentamento pela comunidade a esses conflitos.</t>
  </si>
  <si>
    <t>https://drive.google.com/open?id=1XuKfBij4OD9jbfgTYOlkCYuvRQYLu8zA, https://drive.google.com/open?id=1PQw5HUVmVA69VcvLvD81VWMQihlwBGkz, https://drive.google.com/open?id=1bBZ6drhE9a41eMJy6NAKmCRss0TrZ3Mb, https://drive.google.com/open?id=1G9DRcyVisvx2rSY6ijiiV30Twn4gzftd, https://drive.google.com/open?id=17Qe86gRRpjZblKQK5tobzG15azaPlk0w</t>
  </si>
  <si>
    <t>https://drive.google.com/open?id=1XbgBqFOaCUJvDNXp8pQhV2IsrmpICdVo</t>
  </si>
  <si>
    <t>YY257</t>
  </si>
  <si>
    <t>Associação de Pescadores e Marisqueiras de Muriqui - APEMAM</t>
  </si>
  <si>
    <t>A reunião foi iniciada discutindo o processo de eleição da diretoria temporária, em razão da espera pela organização de uma nova chapa que assumirá a direção. Foi enfatizada a importância de manter a APEMAM regularizada para a construção de políticas públicas que beneficiem os pescadores e pescadoras da comunidade. A regularização também é crucial para a participação em editais e a promoção de agendas.
Durante o encontro, foi apresentada a possibilidade de implementar um sistema de rodízio para a recepção na associação, visando melhorar a organização e o atendimento. Também foi discutida a importância da interação entre os jovens e os mais velhos, ressaltando que essa troca de experiências é vital para a preservação do conhecimento tradicional e o fortalecimento da comunidade.
Além disso, foi mencionada a necessidade de um plano de recuperação para a regularização da associação. Esse plano inclui a validação das declarações, o registro da ATA no cartório, a regularização do certificado digital, o levantamento dos associados e a cobrança da mensalidade. Estes passos são essenciais para garantir o funcionamento adequado e sustentável da associação.</t>
  </si>
  <si>
    <t>https://drive.google.com/open?id=1pnOFxc76qdsq69tu4eQQhdfM21JEy7KB, https://drive.google.com/open?id=1IgjbmynyEze8Gv2XXNiVhZsuEix8lTwC, https://drive.google.com/open?id=1_fLGG8G_vYjIRDWOMgqpa8wO7DQdjAzK</t>
  </si>
  <si>
    <t>https://drive.google.com/open?id=1qQj_S1-xpJ-WnzRApaCywpNXMfdxe_5s</t>
  </si>
  <si>
    <t>WW61</t>
  </si>
  <si>
    <t>https://drive.google.com/open?id=1Z90_FpuQmbq_R-px0oQSd3Mh5DCPiO0_</t>
  </si>
  <si>
    <t>WW62</t>
  </si>
  <si>
    <t xml:space="preserve">Reunião de alinhamento sobre plano de ação no Araçá. </t>
  </si>
  <si>
    <t>https://drive.google.com/open?id=10ev2AQ2GsCM5rBqJR9oCS9-022B1iK0l</t>
  </si>
  <si>
    <t>YY258</t>
  </si>
  <si>
    <t>Sede da Associação de Moradores da Vila Histórica (rua da praia)</t>
  </si>
  <si>
    <t xml:space="preserve">A reunião contou com a presença do atual vice presidente da associação de moradores (Vandinho) e um membro da comissão de base do projeto Redes, que também representa a comunidade no conselho consultivo da Estação Ecológica de Tamoios (Bernard). Foi relatado que atualmente existe uma relação conturbada com o governo municipal por conta do período pré eleitoral e as demandas da comunidade não estão sendo atendidas, como a manutenção da área de restinga que foi recuperada pela própria prefeitura, através do projeto orla e que a falta de manutenção estava causando transtornos ao moradores ( segurança). A associação fez várias solicitações de poda e manutenção da área e não foi atendida. Apenas no início de maio, através da indicação de um vereador, que o serviço foi realizado. A comunidade tem algumas demandas antigas com o poder público municipal, como por exemplo, o ordenamento da praia, do estacionamento, estação de tratamento de esgoto. Em relação ao tema da pesca na comunidade, existe uma esperança de alguns moradores serem beneficiados no plano da pesca compromissada (a ser construído) da Estação Ecológica de Tamoios, como pescador de subsistência, visto que está em discussão com os pescadores da comunidade de Tarituba e isso poderá abrir um precedente dentro do plano de manejo que está em revisão desde 2023. A próxima atividade em andamento é a Remada Ecológica em parceria com a associação dos pescadores amadores de Mambucaba (APEPAD), que será realizada no dia 08/06, em comemoração ao dia do meio ambiente. Até 2015, a comunidade era sede da Semana do Meio Ambiente da Eletronuclear e nunca mais foi realizado nenhum evento que visasse a consciência ambiental dos moradores e visitantes. Além disso, o evento é um alerta sobre a qualidade da água do Rio Mambucaba  e seu abandono pelo poder público. A ideia do evento é fazer uma remada recolhendo todo lixo encontrado ao longo do trajeto, separar esse lixo e destinar o que for possível para a reciclagem. Também está sendo pensada a sistematização do resultado da remada ecológica para posterior divulgação e atrair mais colaboradores em prol do rio Mambucaba. Lembrando que rio deságua na comunidade e influencia na balneabilidade da praia, que vem sendo classificada como própria para banho nos últimos boletins de balneabilidade do INEA, mas a associação acredita que a praia não está com uma qualidade tão boa assim, visto que a comunidade e o bairro  Parque Mambucaba não possuem tratamento de esgoto e é necessário coletar amostras de outros pontos da praia para ter certeza que realmente está própria para banho. Ultimamente a coleta vem sendo feito apenas em frente a igreja católica (meio da praia). </t>
  </si>
  <si>
    <t>https://drive.google.com/open?id=1aQI9lyS-DIhVwPCharpOajDng4qGan1J</t>
  </si>
  <si>
    <t>YY259</t>
  </si>
  <si>
    <t>A recepção do grupo foi com café da manhã tradicional seguido de visita ao pátio da gestão Comunitária de resíduos e tratamento dos resíduos orgânicos para comportagem e futura aplicação nas hortas comunitárias a serem produzidas. O NA veio preparado paraa leitura do PME e do Dossiê Coletivo Educação Diferenciada de Paraty, como forma de indicar propostas e atualizar informações. Após o intervalo de almoço, o grupo foi recepcionado novamente ela comunidade pelo Mestre Pardinho e Simone para a contextualização cultural  com o protagonismo da Ciranda de Tarituba (Lugar de muitas conchas). Pardinho tem 55 anos de ciranda e em 1968 foi a 1ª vez que foram se apresentar, dançar o Xiba e fazer a miudeza. “Isso é nós, vem de nós. A gente canta o que a gente vive, a pesca, a areia, a roça, o peixe, a rede”.
A discussão para propostas e encaminhamentos foi iniciada e foi destacada a função do Cnselho de Educação, que é de fiscalizar o Plano Municipal de Educação, o que envolve a participação do Coletivo. Indicado que o Projeto Político Pedagógico precisa envolver a escola, a familia de maneira coletiva e com autonomia. Foi informado que o Censo Escolar, acontece de 2 em 2 anos e que é preciso avaliar se essa temporalidade é adequada.
Outras questões indicadas foram:
-&gt; Como funcionam e como propor que funcionem as SMEs e SEE? Como relacioná-las?
-&gt; Necessidade de ampliação das vagas e 
-&gt; Planejamento conjunto
-&gt;Consulta Livre Prévia e Informada para a atuação das Secretarias de Educação nas comunidades tradicionais e nas escolas.
-&gt; Melhoria no atendimento de transporte às comunidades e escolas, principalmente as costeiras.</t>
  </si>
  <si>
    <t>https://drive.google.com/open?id=1A7lIeAXVmWl2OFXeuJYCopVIJqemUl8G, https://drive.google.com/open?id=1JAexOqub7PkZW5Ec_ohC3t72UENYK_s5, https://drive.google.com/open?id=1MGP568atP4BV2CyrHVa8Op44xu3yEWkU, https://drive.google.com/open?id=1aBNyC7Gdzqlm6TKK1wRp-qVHkKTvZb6V, https://drive.google.com/open?id=10DU6eh7Dg7lFblSf_HB5SRBiDoNBz1F5</t>
  </si>
  <si>
    <t>https://drive.google.com/open?id=1RX_G5BAL06ZGAqEuQ1iU0aSwY4-AEtxA</t>
  </si>
  <si>
    <t>YY260</t>
  </si>
  <si>
    <t>Espaço da Tia Belinha, Quilombo de Stª Justina - Centro, Mangaratiba.</t>
  </si>
  <si>
    <t>Realizamos uma Visita de Convivência durante o evento cultural do Festival da Banana, promovido pelo Quilombo de Santa Justina e Santa Izabel. O festival reuniu os pequenos produtores da cooperativa de banana para um evento que abordou diversos aspectos importantes da comunidade.
O evento destacou a história do quilombo e a sua relação com a agricultura familiar, um elemento essencial para a sustentabilidade econômica e cultural da comunidade. Além disso, a culinária tradicional foi celebrada, oferecendo uma oportunidade para todos os presentes experimentarem pratos típicos e aprenderem mais sobre as receitas e técnicas ancestrais. A programação do festival também incluiu apresentações de música e dança, proporcionando um momento de integração e celebração da herança cultural do quilombo.
O Festival da Banana foi uma oportunidade valiosa para fortalecer os laços entre os pequenos produtores, promover a cultura local e valorizar as práticas de agricultura familiar que são tão importantes para a identidade e sustentabilidade do Quilombo de Santa Justina e Santa Izabel.</t>
  </si>
  <si>
    <t>https://drive.google.com/open?id=1EntAp22hLY8ZYj2sWTAYIzPJJI2uxb4p, https://drive.google.com/open?id=1qK60U9Gh2FfHvPA2lYGUGoLmYUoXiIbO, https://drive.google.com/open?id=1Igz2Vff_eFJDfIEIK2eEzeW3I-QZ1OPE, https://drive.google.com/open?id=1Pcm8fdrlVAzBXD5bvetxRtpyZCFQn8hA, https://drive.google.com/open?id=1Oo78abnqmxR8RApgN6vhR8ySUS_3zso3</t>
  </si>
  <si>
    <t>YY261</t>
  </si>
  <si>
    <t xml:space="preserve">
Em visita de convivência a uma senhora na comunidade do Bonete, foram apresentados diversos métodos de cura a partir de ervas e produtos naturais. Seus saberes e práticas ancestrais merecem ser registrados para que este conhecimento não se perca. Um exemplo de tais práticas é a utilização do breu com clara de ovo, conforme os passos abaixo:
Em um recipiente limpo, colocar uma clara de ovo e bata levemente até ficar homogênea. Adicione uma pequena quantidade de breu, previamente moído, à clara de ovo e misturar bem. Aplique a mistura nas áreas desejadas, utilizando um pincel ou um pedaço de tecido limpo, e deixe secar por alguns minutos. Após a secagem, remova o excesso de breu com um pano seco. Essas práticas tradicionais representam um valioso patrimônio cultural e medicinal que deve ser preservado e compartilhado. </t>
  </si>
  <si>
    <t>https://drive.google.com/open?id=1Kz_doTPF6De8Xk3V_UYdkwwPvQt-ziCn</t>
  </si>
  <si>
    <t>BC25</t>
  </si>
  <si>
    <t>São Sebastião, Ilhabela, Ubatuba, Paraty, Angra dos Reis</t>
  </si>
  <si>
    <t>Sede da ARQIMAR - Associação dos Remanescentes do Quilombo da Ilha da Marambaia. Endereço: Praia Suja, n° 1 - Quilombo da Ilha da Marambaia</t>
  </si>
  <si>
    <t>Araçá, Boracéia, Canto da Lagoa - Praia de Castelhanos, Centro - Pontal/Chácara (Paraty), Centro de Mangaratiba (Junqueira a Praia do Saco), Enseada das Estrelas - Praia de Fora, Freguesia de Santana, Juquehy, Monsuaba, Muriqui, Paraty-Mirim, Peres e Oeste, Ponta Grossa, Pouso da Cajaíba, Praia da Fome, Praia do Estaleiro, Praia do Sahy, Provetá, Quilombo da Fazenda, Quilombo da Marambaia, São Gonçalo, Trindade</t>
  </si>
  <si>
    <t>O curso de Defensoras e Defensores dos Territórios Tradicionais inaugura a série de 08 cursos da Rede de Formação Socioambiental do Projeto Redes. Assim como os demais temas dos outros 07 cursos que serão ofertados pela RFS, este curso faz parte da síntese do trabalho da equipe do campo ao longo dessa fase do PEA, em especial a partir dos trabalhos integrados desenvolvidos pelos cursistas dos núcleos de acompanhamento do Maré de Saberes, de ambas as turmas: Rio de Janeiro e São Paulo.
Além disso, vale salientar que essa iniciativa está sendo organizada pela segunda vez, com a primeira turma sendo a primeira em parceria entre as lideranças comunitárias do Fórum de Comunidades Tradicionais e a Defensoria Pública do Estado do Rio de Janeiro, cuja atividades foram realizadas ao longo do ano de 2023. Esta segunda turma do curso de Defensoras e Defensores dos territórios Tradicionais possui alguns aspectos diferentes, no que se refere ao modelo organizacional, em relação a primeira experiência. Sobretudo em relação a sua participação dentro da Rede de Formação Socioambiental.
O segundo aspecto se compreende por meio da ampliação do diálogo com outros atores envolvidos no processo, pois além da Defensoria Pública do Estado do Rio de Janeiro, também compõe este conjunto de organizações a Defensoria Pública do Estado de São Paulo e as ouvidorias das defensorias públicas dos estados de RJ e SP. Por último, a abrangência macroterritorial da turma. Se na primeira experiência as lideranças se concentravam apenas nos municípios do Estado do RJ, desta vez há participantes de 6 dos 7 municípios de abrangência do Projeto Redes: Mangaratiba, Angra dos Reis, Paraty, Ubatuba, São Sebastião e Ilhabela.
Neste primeiro Tempo Escola, os participantes se deslocaram no dia 20, para garantir que não houvesse atrasos em relação a programação do curso, devido a exigência longa do deslocamento. Sendo assim, as atividades tiveram início no período da manhã do dia 21, com um formato de contextualização histórica do Estado brasileiro, seus marcos legais e a luta dos movimentos sociais para a emancipação e consolidação de direitos civis, políticos e sociais. Na parte da tarde, os especialistas convidados pelas defensorias públicas de RJ e SP fizeram uma abordagem relacionada ao direito e o sistema de justiça como instrumentos capazes de auxiliar na promoção de direitos para os cidadãos e cidadãs, em especial para os povos de comunidades tradicionais.
O segundo dia de atividades foi marcado pelo debate relacionado à defesa do território, os conflitos iminentes com determinados atores que passam a modificar a dinâmica dos territórios e dos modos de vida das populações tradicionais. Como forma de resistência à instalação de grandes empreendimentos nos territórios tradicionais, o acesso à políticas públicas que valorizem os conhecimentos dos povos de comunidades tradicionais se torna central na estratégia de enfrentamento às denúncias vindas pelos comunitários. Nesse sentido, o segundo dia de atividades teve como tema central a educação emancipatória, popular e diferenciada, cujo especialista palestrante foi o Jadson dos Santos, membro da coordenação do FCT e integrante do Coletivo de Apoio à Educação Diferenciada de Paraty; que contou com a participação do cursista Francisco Xavier "Ticote", por também integrar ambas as frentes e ter participado do processo de construção das ações relacionadas à educação diferenciada em Paraty. Essa proposta de debate teve como objetivo gerar reflexões entre as lideranças que participam do curso que esteja relacionado ao percurso dos avanços e da organização comunitária na garantia de seus direitos, para que então possam se apropriar desse contexto histórico e organizativo de forma aliada aos aparatos do sistema de justiça, no que concerne as suas demandas pessoas e coletivas.
O terceiro dia de debates teve como convidadas as especialistas em licenciamento ambiental para exploração do petróleo e gás, Lara Bueno, Carolina Farrenberg e Raissa marinho, que fizeram abordagem sobre as etapas do licenciamento ambiental para exploração dos poços de petróleo, fazendo correlação com os impactos gerados a partir dessa atividade nas comunidades tradicionais. Como proposta, na parte da tarde os cursistas foram divididos em grupos de trabalho apra juntos pensarem novas formas de condicionantes da atividade petrolífera que contribuam com um modelo de desenvolvimento econômico e social que esteja em acordo com os saberes populares e tradicionais!</t>
  </si>
  <si>
    <t>https://drive.google.com/open?id=1nG8gmmxsWJkxGQKYx_lqNH-qRYUISeYe</t>
  </si>
  <si>
    <t>https://drive.google.com/open?id=1LhRT_4An3STAGj42yQ7Jcl00t6ese7Ac, https://drive.google.com/open?id=1Zz8LmG69AVCjwJVIxlH0_Uja2U7ZE4J3, https://drive.google.com/open?id=1KBZmjZNs44OluTz_30zYvrwRx3HwydO4</t>
  </si>
  <si>
    <t>YY262</t>
  </si>
  <si>
    <t>No dia 20 de Maio de 2024, a União dos Atingidos se reuniu com a população atingida pelas fortes chuvas, relacionadas ao advento climático do Rio Grande do Sul, Ubatuba e movimentos populares de luta por moradia, como o Cootrahab Cooperativa de Trabalho, Habitacao e Consumo Const do Rio Grande do Sul, Representantes do Centro de Direitos Econômicos e Sociais, representante do Movimento Nacional de Luta pela Moradia (MNLM) de Porto Alegre, para o fortalecimento das lutas, para prestar solidariedade neste momento em que está sendo vivido pelos moradores Rio Grande do Sul, fazer uma troca de experiências, acolhimento e pensar meios de fortalecer a luta por moradia e por medidas de restauração e mitigação de impactos socioambientais.
Segundo moradores do Rio Grande do Sul, não é possível apresentar um panorama geral, pois como houveram impactos em todo o estado, é impossível falar por todos os atingidos. Foi falado que a questão mais alarmante na região são as enchentes, diferente do que aconteceu em São Sebastião. Segundo uma moradora, nunca havia entrado água na casa dela antes desse evento, pois nas proximidades tem um dique (no rio dos sinos - São Leopoldo) , e que segundo a  mesma, são áreas de antiga Olaria. Quando foram feitos os diques a área secou, urbanizou, e por causa desse dique nunca tinha alagado sua casa. Ela relata que esta chuva foi muito além da normalidade. A população está muito apreensiva, pois há pouco entendimento sobre a crise climática, e eles ainda não conseguem pensar como será daqui pra frente, se será possível retornar, reformar esse dique, ainda sabendo que o clima está mudando diariamente, e as pessoas não tem dimensão ainda. Há 15 mil famílias em abrigos. Ela está numa casa com 12 amigos. Ela disse que teve perdas materiais, mas não sabem como estão suas casas, são muitos dias de chuva, e o sistema de bombeamento foi submersa, prejudicando as bombas para drenagem. Ela ainda ressaltou que eles estão há quase 15 dias com 1,5m de água em suas casas.
Há uma disputa de território, quem controla a área onde tem o motor das bombas depende de outra gestão pública (Nova Hamburgo). O povo fica em meio a essa disputa de diferentes gestões de diferentes municípios. Além disso, relatam  que tem abrigos que tem regras fora do comum (evangélicos, extrema direita), sendo muito difícil a convivência e gerando muitos conflitos entre a população. Todo mundo quer que passe logo, todos querem voltar para casa. A expectativa de recuperar seus eletrodomésticos/móveis é mínima. 
Em relação às doações, ela afirmou que neste momento, a população não gostaria de receber o valor em dinheiro, pois segundo ela "Não há dimensão ainda do que acontecerá na região, embora tenham anúncios dos governos. Não adianta tomar nenhuma decisão. Ninguém está com a cabeça funcionando bem, precisa saber o que vai precisar limpar, reorganizar, etc, para depois receber esse dinheiro." Segundo ela, querem focar em limpar e recuperar as coisas. Fazer comida coletiva para as pessoas se organizarem e conseguirem reconstituir suas casas. É necessário um sistema de drenagem que funcione.
“Não tem onde colocar todo esse povo” - Uma das maiores discussões neste momento é de como como remover/reassentar/realocar o grande contingente de pessoas que foram impactados. A engenharia e a questão climática necessitarão se alinhar.
Segundo um representante do Centro de Direitos Econômicos e Sociais: "Há um desafio em como adaptar as cidades às questões climáticas: o que será feito em cidades baixas cercadas por rios? Depois que o Collor desmontou o sistema de saneamento, a situação piorou muito. Tem prefeituras que não foram capazes de mandar mergulhadores e equipes para tirar as bombas. Há também uma discussão sobre como desenvolver sistemas de monitoramento dessas bombas." Segundo ele, o presidente Lula foi nos abrigos e afirmou que ninguém vai ficar sem casa, porém, tem cidades que mal existem mais, por terem sido inundadas por completo. As estruturas estão apodrecendo. Não há unidade habitacional suficiente para conseguir dar conta da demanda. Todos querem voltar para suas casas, limpá-las e sobreviver. Ainda está muito desorganizado por parte dos municípios, governo do estado e governo federal para lidar com isso. Foi oferecido o aluguel social, porém, eles relatam que não adianta, pois não tem imóveis suficientes (e seguros) para serem alugados. "As cidades não tem território para ocupar. Só se reorganizar, aterrar, adensar. A situação tem poucas possibilidades. Não tem solução habitacional. Tem que fazer um trabalho manual de cadastramento das pessoas (tem um problema sistêmico de falta de dados e informações sobre as pessoas. Não tem espaço de diálogo. “tem que ficar firme”. pois existem danos psicológicos extraordinários." Também relatou que estão fazendo um trabalho de "campanhas de cozinhas comunitárias" para abrigamento e uma grande rede de solidariedade.
Além de tudo isso, há muita disputa política em volta da desgraça, enxurrada de notícias falsas, isolamento das famílias por parte da extrema direita, grupos de whatsapp sendo criados (dentro dos abrigos) para disseminar informações falsas. Segundo os moradores, a desinformação e apelação estão gerando mais sofrimento psicológico do que as pessoas deveriam estar passando. É necessário denunciar ao MP e defensoria todas as informações falsas que são disseminadas.
Os moradores de Ubatuba e São Sebastião (União dos Atingidos) prestaram solidariedade e também compartilharam seus relatos e experiências, tanto sobre os danos da tragédia-crime, quanto aos desdobramentos, e em relação às políticas de despejo por parte dos governantes em um contexto de crise (Morro do Fórum, e Vila Sahy). Dentre essa conversa, foi possível estabelecer uma rede de fortalecimento entre comunidades atingidas, solidariedade, e proximidade para possíveis frentes de luta.</t>
  </si>
  <si>
    <t>https://drive.google.com/open?id=15bLvXvLPOXXqTvT3F3wc1kNnuhwL0SOb, https://drive.google.com/open?id=1Mty9WDpbokWDvEPvweQTSmV6A2QroGXt, https://drive.google.com/open?id=1qWe2e_beJR47iWQIyJ_28ABzymBeQAh3, https://drive.google.com/open?id=1tX9J4KAM4IsXAlB5SGmRG5eg7iPaZLio</t>
  </si>
  <si>
    <t>YY263</t>
  </si>
  <si>
    <t>Teatro Municipal de Ubatuba</t>
  </si>
  <si>
    <t>Barra dos Pescadores/Ilha dos Pescadores, Barra Seca, Camburi/Quilombo do Camburi, Enseada (Ubatuba), Lázaro, Maranduba, Picinguaba, Praia da Almada, Praia da Fortaleza, Praia da Justa/Praia de Ubatumirim, Praia do Estaleiro, Prumirim, Puruba, Quilombo da Caçandoca/Caçandoquinha, Quilombo da Fazenda, Tabatinga</t>
  </si>
  <si>
    <t>Aconteceu no teatro Municipal Pedro Paulo Teixeira Pinto nos dias 21 e 22 de maio de 2024 a Conferência dos Povos Originários e Comunidades Tradicionais de Ubatuba, com mais de 200 participantes, o evento deste ano teve como tema: “O protagonismo dos Povos Originários e Comunidades Tradicionais nas políticas públicas”.
No primeiro dia após o credenciamento dos participantes, deu início à cerimônia de abertura do evento. Com a fala dos representantes das aldeias, quilombos e comunidades tradicionais caiçaras, na sequência, os presentes se dividiu em grupos que trataram as propostas dos eixos temáticos Infraestrutura e Direito ao Território; Transporte e Segurança Pública; Trabalho, Renda e Pesca Artesanal; Assistência Social e Soberania Alimentar e Nutricional; Saúde e Saneamento Básico; Turismo, Meio Ambiente e Desenvolvimento Sustentável; Educação, Inclusão Digital, Esporte e Lazer e Cultura e Identidade. Cada subgrupo deliberou três demandas prioritárias de cada eixo e apresentaram no fim do dia.  
No segundo dia iniciou com a apresentação do Coral da Aldeia Boa Vista e em seguida, houve a explicação sobre a programação e os subgrupos do primeiro dia voltaram a se reunir com a finalidade de deliberar uma demanda específica por eixo temático. Na parte da tarde aconteceu a plenária de encaminhamentos e desdobramentos, contando com a participação dos representantes das secretarias municipais de Meio Ambiente, Educação, Pesca e Agricultura, Turismo, Gabinete, Segurança Pública e Defesa Social, bem como da Fundação de Arte e Cultura (Fundart), Instituto de Terra do Estado de São Paulo (Itesp) e Coordenadoria de Assistência Técnica Integral (CATI) da Secretaria Estadual de Agricultura e Abastecimento. Na plenária final foram realizadas pactuações e algumas agendas marcadas. Também foram definidas as demandas gerais prioritárias e o registro de diversas sugestões de encaminhamentos e soluções para serem atendidas.</t>
  </si>
  <si>
    <t>https://drive.google.com/open?id=1t7IQMh048zfkDkMSUP9xNDr74kY5rA1V, https://drive.google.com/open?id=1O_Co8qDCBKIY1mof0kaM6_KDNGgVcktH, https://drive.google.com/open?id=1nf7wkmi49qZUB6qJhDlxGQSFWXG3-VOe, https://drive.google.com/open?id=1f6IGyK6QLNAbfbCfdt8XKOYKXZdYljM5, https://drive.google.com/open?id=1tQ9ukoW6AMfbw185Mj5KnMNcIXvIBCA9</t>
  </si>
  <si>
    <t>YY264</t>
  </si>
  <si>
    <t>Centro de Angra dos Reis.</t>
  </si>
  <si>
    <t>As educadoras Gisella e Silvana estavam organizando a Ação Formativa sobre Turismo de Base Comunitária que ocorreria na Praia Vermelha no sábado, dia 25.05.2024 e, para esta organização ser integrada com a associação de moradores local (AMPRAVER), agendaram uma reunião na comunidade, para visitarem os locais onde a atividade seria realizada e verificar o que seria necessário organizar, por parte da equipe.
Para tal planejamento também foi realizada uma reunião online com integrantes da Rede Nhandereko - conforme relatório enviado anteriormente.
No dia 21.05, as educadoras foram até o centro de Angra buscar Zegiane (presidente da AMPRAVER) e, juntas seguiriam para a Praia Vermelha para lá se reunirem com as demais moradoras, no entanto, ao chegar em Angra estava chovendo e as comunitárias da Praia Vermelha, avaliando também a previsão do tempo para o final de semana, entenderam ser melhor adiar o evento.
As educadoras e Zegiane conversaram, então, sobre outras possíveis datas para a atividade e aa presidente da associação trouxe, ainda, um outro assunto importante para o qual solicitou a ajuda da equipe; alguns empresários de fora da comunidade compraram um terreno em uma encosta a beira mar e pretendem construir 15 chalés (de turismo) no local. A associação teria ido até os responsáveis questionar - já que o local fica em uma encosta, na beira do mar e, ainda prevê a construção de um outro cais - e os mesmos apresentaram autorização do IMAAR (Instituto do Meio Ambiente de Angra dos Reis). 
Gisella disse que iria entrar em contato com técnicos do INEA para averiguar se eles possuem autorização do órgão ambiental para tal obra e todas combinaram de agendar uma nova reunião na comunidade para que pudessem, juntas, entender melhor que caminhos são possíveis para intervir nesta situação.</t>
  </si>
  <si>
    <t>https://drive.google.com/open?id=15OmC2lLX5N2SbDr2OxgvbSI7HMRqGEZU</t>
  </si>
  <si>
    <t>YY265</t>
  </si>
  <si>
    <t>Casa do Artesão - Juquehy</t>
  </si>
  <si>
    <t>Em 21 de Maio de 2024, reuniram-se as educadoras do Projeto Redes da Costa Sul para conversar com uma liderança comunitária para alinhar as possibilidades de atuação com as mulheres que participaram das reuniões comunitárias promovidas pelo projeto. Nessas reuniões havia saído a possibilidade de se construir um coletivo de mulheres, especialmente para fomentar encontros e fortalecimento da cultura entre elas, abordando especialmente o tópico da saúde mental. Para isso, foi pensada a temática do Associativismo.
Através da conversa com essa liderança, notamos a necessidade de se fazer ações e atividades lúdicas que promovam o associativismo e cooperativismo, mas que não seja uma abordagem teórica, e sim, metodologias mais práticas, em formato de oficinas, para se "construir um terreno" para trazer a pauta do associativismo.</t>
  </si>
  <si>
    <t>https://drive.google.com/open?id=1L9lGRoawhIIk9hpyqf72gKzuZFegp38q, https://drive.google.com/open?id=1pRcPOYrycNB9pVSY82Y3GmH1Je_rfcm4, https://drive.google.com/open?id=105FWwi4JiQDceNpF05MO9i8Q-Xv-B7hc, https://drive.google.com/open?id=16_3SU2Xpp6_twLDTodczLjO0763ggcFi</t>
  </si>
  <si>
    <t>https://drive.google.com/open?id=1qpUFO1v--edM_t3f1-pYydxZepRACn__</t>
  </si>
  <si>
    <t>YY266</t>
  </si>
  <si>
    <t xml:space="preserve">O encontro contou com a presença de comunitários locais para terem uma devolutiva das ações realizadas pela ITS. Também foram pontos de pauta a série dos oito cursos da Rede de Formação Socioambiental, retomada das atividades relacionadas à agroecologia, a Campanha Territórios Vivos - Cultura, Tradição e Resistência, a colheita da juçara nas comunidades de abrangência do OTSS e a mobilização para o EITS, que será realizado em setembro. </t>
  </si>
  <si>
    <t>YY267</t>
  </si>
  <si>
    <t>R. Ricardo Queiroz - Vila Sahy, Barra do Sahy, São Sebastião - SP.</t>
  </si>
  <si>
    <t xml:space="preserve">	Em 22.05.2024 se reuniram de forma presencial a União dos Atingidos com uma educadora do Projeto Redes, para discutir sobre a organização de um ato no dia 05.06 (Dia Mundial do Meio Ambiente) em que a prefeitura de São Sebastião vai sediar um evento de encontro de prefeituras da direita e falar de mudanças climáticas sem participação comunitária.
	Nessa reunião foi discutido sobre quais articulações serão feitas, a organização de uma reunião para chamar parceiros (movimentos sociais, coletivos e militantes de esquerda) para fortalecer no ato. Foram discutidas sobre as possibilidades de fazer faixas, cards. Desta forma escrevemos um convite para a reunião do dia 27/05 para organização do ato.
	Por fim, também debatemos um pouco sobre as próximas ações que serão feitas através do projeto do FunBEA, a finalização do documentário do Coletivo Pé de Barro e de uma formação sobre associativismo para o movimento.</t>
  </si>
  <si>
    <t>https://drive.google.com/open?id=1xdmYW20_HlT1X4GaBIVdxhW98O4EICAA, https://drive.google.com/open?id=18QxfyfsdNXYOeFxCDXj4Je0_RGLrVkYy, https://drive.google.com/open?id=182bOsnnEjdWrn3i0NGMhQFK9WEljseCy, https://drive.google.com/open?id=1chUq2nJvn6JD8dY2xBIWvdVjaNr0hpw6</t>
  </si>
  <si>
    <t>YY268</t>
  </si>
  <si>
    <t xml:space="preserve">Videoteca Municipal </t>
  </si>
  <si>
    <t>Boracéia, Enseada do Abraão, Maresias (São Sebastião), Praia Grande</t>
  </si>
  <si>
    <t>Atividade de filmagens realizada no projeto de cinema caiçara para construção do conhecimento e alinhamento entre o projeto Redes e comunitários de base de São Sebastião, Caraguatatuba e Ilhabela.</t>
  </si>
  <si>
    <t>https://drive.google.com/open?id=1IEaZ68usxwZ9ieEXnIVw-zt0KUExIq5q, https://drive.google.com/open?id=1R0w7Pe9fhtE77UKwICPZIFSoIcHJx7a-, https://drive.google.com/open?id=1uRIMFU8huAbRr0Co63LTrcvklsgyjqDP</t>
  </si>
  <si>
    <t>https://drive.google.com/open?id=10IzOlqhcxLIjAey0zbfAG74LEWLCup6N</t>
  </si>
  <si>
    <t>YY269</t>
  </si>
  <si>
    <t>Coreto da Igreja Católica, Praia de Araçatiba - Ilha Grande.</t>
  </si>
  <si>
    <t>Araçatiba, Praia da Longa</t>
  </si>
  <si>
    <t>A reunião foi realizada no Coreto da Igreja Católica local, contando com a presença de artesãs e um artesão de Araçatiba e da Praia da Longa. Inicialmente a idéia era reunirmos as artesãs e os artesãos de Araçatiba, mas, por articulação própria, eles convidaram a Bianca, artesã da Longa que atualmente integra a Coletiva de Mulheres da Ilha Grande - tendo participado dos dois Encontros da Coletiva pelo Projeto Redes.
A conversa iniciou com o relato dos artesãos sobre a falta de um espaço adequado para exporem suas artes. Falaram que poderiam utilizar o coreto da igreja católica, caso o frei autorizasse e que poderiam organizar eventos periódicos, convidando, inclusive, artesãs e artesãos de outras praias próximas. Bianca, disse que irá mobilizar os artesãos da Praia da Longa e Vanuza sugeriu fazermos uma placa indicando o local onde o artesanato ficaria exposto nos finais de semana ou feriados. Sara, representante da associação de moradores local, falou da vontade da associação em ter um espaço como sede e que esse espaço poderia servir, inclusive, para armazenar as obras dos artesãos - já que alguns relataram dificuldade em levá-las e trazê-las até o coreto.
Surgiram algumas dúvidas sobre a carteirinha de artesão da PMAR(Prefeitura Municipal de Angra dos Reis ) e também muitas sugestões sobre formas de organização coletivas das artesãs e dos artesões.
Diante disso, encaminhamos agendar nova reunião para, com a presença de mais representantes da AMAEA e artesãs e artesãos de Araçatiba e da Praia da Longa, avançarmos em direção à construção de medidas que fortaleçam a cultura e a geração de renda locais.</t>
  </si>
  <si>
    <t>https://drive.google.com/open?id=1Cx5wMAB564CqovirLDEKyyHQw5JDfvQW</t>
  </si>
  <si>
    <t>https://drive.google.com/open?id=17gQYNQh1brg3KTPYQSthWX4HNhbSYQxw</t>
  </si>
  <si>
    <t>YY270</t>
  </si>
  <si>
    <t>R. Italo Nascimento, 366 - Porto Grande CEP 11608-248 - São Sebastião/SP</t>
  </si>
  <si>
    <t>Enseada (São Sebastião), Pontal da Cruz, São Francisco, Outras (informar na especificação do público)</t>
  </si>
  <si>
    <t>Hoje, na ETEC, foi realizada a colheita de sementes crioulas peruanas, uma atividade fundamental para a preservação e propagação de variedades tradicionais, contribuindo para a manutenção da biodiversidade agrícola. Além disso, dedicamos tempo para cuidar da horta, removendo ervas daninhas, adubando o solo com compostos orgânicos e garantindo regas adequadas para o desenvolvimento saudável das plantas. Também nos engajamos no manejo da agrofloresta, realizando a poda de árvores e arbustos para melhorar a circulação de ar e luz, monitorando a saúde das plantas e do solo, e planejando novas plantações para diversificar e fortalecer o sistema agroflorestal. Essas atividades não só promoveram a conservação de sementes valiosas, mas também garantiram a sustentabilidade e a resiliência do sistema agrícola local, beneficiando a comunidade e o meio ambiente.</t>
  </si>
  <si>
    <t>https://drive.google.com/open?id=1I8pLw8L8CayQHYK-PcLd0UNE2w3xoSGz, https://drive.google.com/open?id=1XVjLkq3Vr-tjqFO8I4ZDsopwJJdYj6hF</t>
  </si>
  <si>
    <t>YY271</t>
  </si>
  <si>
    <t>Parque municipal Juquiriquere em Caraguatatuba.</t>
  </si>
  <si>
    <t>Aventureiro, Barra dos Pescadores/Ilha dos Pescadores, Barra Seca, Boiçucanga, Camburi (São Sebastião), Cocanha, Enseada (Ubatuba), Juquehy, Maresias (São Sebastião), Monsuaba, Picinguaba, Praia do Recife, Prumirim, Puruba, São Francisco</t>
  </si>
  <si>
    <t>Foi uma oficina para entendimento das negociações no território.</t>
  </si>
  <si>
    <t>https://drive.google.com/open?id=1QX-kDSoyIpWoRa6EmKrbuM30gevvk3kb, https://drive.google.com/open?id=18qxR6ytS87PPb8rLMw_gIWeGZAq5Z6V-, https://drive.google.com/open?id=1Te3LzDvmQpqV4YCLPWFgeImQun_kTWGN</t>
  </si>
  <si>
    <t>https://drive.google.com/open?id=1txy9ZeAyGpuDEkhyH1gsuhTHJzd9J8W6</t>
  </si>
  <si>
    <t>YY272</t>
  </si>
  <si>
    <t>São Sebastião, Ilhabela, Ubatuba, Paraty</t>
  </si>
  <si>
    <t>https://meet.google.com/kws-rtta-jax</t>
  </si>
  <si>
    <t>2° encontro online da comissão tirada para planejar a Partilha de TBC no meso SP com a Rede Nhandereko. Proposta de definir a comunidade onde será realizada a partilha e indicativos de datas para sua realização.</t>
  </si>
  <si>
    <t>https://drive.google.com/open?id=1lUiOajqKMxsO8E8sMPAvjH1F7P5oMciG</t>
  </si>
  <si>
    <t>YY273</t>
  </si>
  <si>
    <t>Av. Dr. Altino Arantes, 2 - Centro, São Sebastião - SP, 11608-623</t>
  </si>
  <si>
    <t xml:space="preserve">O evento foi o 3º encontro do Curso Decolonizando Olhares e Atitudes promovido pela SEDUC, aberto ao público. Foi realizada uma palestra sobre a história da Congada no Litoral Norte, desde sua origem africana. Congadas são apresentações teatralizadas na forma de cortejos, onde os participantes cantam e dançam, em festas religiosas ou profanas e homenageiam, de forma especial, São Benedito (padroeiro dos negros). Para os escravos que vieram para o território brasileiro no século XVII e XVIII, a comemoração do dia de São Benedito era de fundamental importância, pois pela identificação com a cor do santo, os negros poderiam manifestar sua fé. Para tal, enfrentaram diversos entraves burocráticos, mas a tradição resiste até os dias de hoje no LN: em Ilhabela e São Sebastião. Também foi apresentado o projeto "A Marimba me contou", cujo objetivo é de recuperar o instrumento mais representativo das Congadas: a marimba. Na sequencia, houve a apresentação da Congada de São Benedito do Bairro São Francisco, onde foi possível experenciar a cultura imaterial e perceber a importância da adesão dos jovens ao cortejo. Por fim, o evento encerrou com uma roda de conversa com os principais participantes da Congada. </t>
  </si>
  <si>
    <t>https://drive.google.com/open?id=15iK8ZJekmdkgxRU5yq2lKM0zlUXtU4No, https://drive.google.com/open?id=1kKc0Cznlyu08-Xp6oQ9IpdiOFdo86irh, https://drive.google.com/open?id=1QuJgwB3OIZGgfdN0wJVsxD4UuVc_nONo, https://drive.google.com/open?id=1ttJJAQl36CWDZ_xd0InBCSsg8wBVmbQ7, https://drive.google.com/open?id=18jj-Fky_IUsnR-x1nqZVlYO2wa5PtefP</t>
  </si>
  <si>
    <t>YY274</t>
  </si>
  <si>
    <t>Espaço cultural casa Severino Feraz, Rua Espero Expedicionário Brasileiro ,  SN ao lado do 259, São Sebastião - Centro.</t>
  </si>
  <si>
    <t>Araçá, Aventureiro, Barra do Sahy, Barra do Una, Boiçucanga, Boracéia, Curral, Enseada (São Sebastião), Figueira, Maresias (São Sebastião), Praia da Almada, Praia Mansa, Prumirim, Vila Velha</t>
  </si>
  <si>
    <t>Atividade de reunião da comissão de Meso com aula de iluminação e fotografia e confecção de vídeos pelos comunitário.</t>
  </si>
  <si>
    <t>https://drive.google.com/open?id=11dfMFo81Yl-5hhOEHHMDJwu03BrfUBHq</t>
  </si>
  <si>
    <t>https://drive.google.com/open?id=1Uz28GeGJwlOrNh3zs3494i9Cz8bdZ3jH</t>
  </si>
  <si>
    <t>YY275</t>
  </si>
  <si>
    <t>Enseada (Ubatuba), Maresias (São Sebastião), Picinguaba</t>
  </si>
  <si>
    <t>Essa reunião teve o objetivo de alinhar o projeto para participar do edital do CBHLN com intuito de angariar recursos para levar saneamento ecológico no Meso SP.</t>
  </si>
  <si>
    <t>https://drive.google.com/open?id=19c0MRnvnKr9yndyT4xUT0b5MCUQ-6kAi</t>
  </si>
  <si>
    <t>YY276</t>
  </si>
  <si>
    <t xml:space="preserve">Casa do músico Fidurana Cocaia - Ilhabela </t>
  </si>
  <si>
    <t>Barra do Sahy, Barra do Una, Boiçucanga, Boracéia, Maresias (São Sebastião), Paraty-Mirim, Praia da Fome, Praia do Sono</t>
  </si>
  <si>
    <t>Visita a casa do artista popular da Cocaia Fidura, onde pude ouvir muitas histórias do seu Bidico para a pesquisa sobre a cultura caiçara, e um futuro livro e documentário, com essa visita construimos mas uma rede de contato para abrir portas para nossos educadores.</t>
  </si>
  <si>
    <t>https://drive.google.com/open?id=1qSxc9Fvi3Md2zjcVxVtR7nFk-ml-7q46, https://drive.google.com/open?id=1uEzxahW7A8lnKuACDEXDL9l98d7i6hRZ, https://drive.google.com/open?id=1aiAM41iqJ3ATMbRXFKPOLdTAjwGskWLb</t>
  </si>
  <si>
    <t>https://drive.google.com/open?id=16NEX7sgOT2NPfeTf3zDcwYJyT5N1nNhL</t>
  </si>
  <si>
    <t>YY277</t>
  </si>
  <si>
    <t>Centro Cultural Batuíra,  R. José Bruno, s/n - Praia de São Francisco, São Sebastião - SP, 11629-538</t>
  </si>
  <si>
    <t>O evento realizado no Espaço Batuíra, no São Francisco, celebrou a herança caiçara com uma programação diversificada, que incluiu apresentações de grupos de Fandango de todo território (de Boiçucanga a Paraty), uma feira de artesanato e um café tradicional caiçara com iguarias típicas. Palestras e rodas de conversa complementaram a programação, proporcionando uma imersão profunda nas tradições, história e desafios da cultura caiçara, reforçando a valorização e preservação da identidade cultural da comunidade.</t>
  </si>
  <si>
    <t>https://drive.google.com/open?id=1aw54RHTapFmhCs7rlAqLhYe4HUeW0Ffk, https://drive.google.com/open?id=13CRdyBQViNm9qjEdyQnmw0v34Znrgf0T, https://drive.google.com/open?id=1o3aSZpJmi4Fhvvu7A5CQUqyjGvtam3-0</t>
  </si>
  <si>
    <t>YY278</t>
  </si>
  <si>
    <t>Casa da Lucia Guirra, Rua 12 de Outubro, Muriqui, Mangaratiba - RJ</t>
  </si>
  <si>
    <t>A reunião para discutir a elaboração de metas em educação diferenciada para o município de Mangaratiba teve início com a proposta da criação de metas específicas para três áreas fundamentais: Educação Especial e Inclusiva, Educação Quilombola e Educação Caiçara.
Educação Especial e Inclusiva
A principal meta estabelecida para a Educação Especial e Inclusiva é a universalização do acesso à educação básica e ao atendimento educacional especializado para a população de 4 a 17 anos com deficiência, transtornos globais do desenvolvimento e altas habilidades ou superdotação. Este objetivo busca garantir um sistema educacional inclusivo, com salas de recursos multifuncionais, classes, escolas ou serviços especializados, públicos ou conveniados.
Estratégias:
Atuação Conjunta das Secretarias: As Secretarias Municipais de Educação, Saúde e Assistência Social devem trabalhar conjuntamente no processo de identificação, encaminhamento e acompanhamento dos alunos que necessitam de educação especial e de seus responsáveis.
Acompanhamento Regular: Garantir a presença regular de profissionais especializados em sala de aula para identificar alunos que possam ser atendidos pela educação especial.
Concurso Público Específico: Realizar concursos públicos específicos para a contratação de profissionais especializados em educação especial, com prioridade para residentes das comunidades.
Formação Continuada: Promover formação continuada para os profissionais, em parceria com a comunidade, seguindo o protocolo de consulta 169 da OIT.
Monitoramento: Implementar o monitoramento contínuo pelo conselho escolar.
Educação Quilombola e Caiçara
Para a Educação Quilombola e Caiçara, a meta é garantir o acesso à educação escolar de qualidade em todos os níveis, etapas e modalidades educacionais.
Estratégias:
Alimentação Escolar: Respeitar as características culturais de alimentação ao oferecer a merenda escolar, garantindo o direito à alimentação quilombola e caiçara, com aquisição preferencial de alimentos produzidos pela própria comunidade ou território.
Currículos Diferenciados: Desenvolver currículos diferenciados para a Educação Quilombola e para as comunidades caiçaras, incluindo aquelas que praticam a pesca artesanal. Estes currículos devem ser construídos conjuntamente com a comunidade, respeitando suas especificidades e o processo próprio de calendarização e horários escolares.
Ensino Médio Regular: Fomentar a oferta do ensino médio regular em comunidades quilombolas e caiçaras.
Credenciamento e Autorização: Nos sistemas de ensino, garantir os processos de criação, credenciamento e autorização de funcionamento das categorias escola quilombola e escola do campo, respeitando as especificidades de cada povo. Isso deve assegurar o acesso a projetos e programas que visem a melhoria da qualidade do ensino, independentemente do número de alunos ou da situação da terra (demarcada ou titulada).
Concurso Público Específico: Realizar concursos públicos específicos para a educação escolar quilombola e caiçara, com prioridade para profissionais residentes nas comunidades.
Reconhecimento de Escolas: Reconhecer a Escola Levi Miranda como Escola Quilombola e as escolas localizadas em comunidades caiçaras como Escolas do Campo.
Implementação de Turmas: Garantir a implementação de turmas em educação escolar quilombola e caiçara, independentemente do número de alunos.
Formação Continuada: Promover a formação continuada dos educadores juntamente com a comunidade, em parceria com entidades escolhidas pela própria comunidade, seguindo o protocolo de consulta 169 da OIT.
A reunião destacou a importância de introduzir a discussão sobre Educação Diferenciada em Mangaratiba, um tema ainda pouco explorado no município. As metas propostas visam não apenas melhorar a qualidade da educação, mas também respeitar e integrar as especificidades culturais das comunidades quilombolas e caiçaras, promovendo uma educação inclusiva e adaptada às realidades locais.</t>
  </si>
  <si>
    <t>https://drive.google.com/open?id=1Jdb_CMUk6KRNZEG0QN4lEdjvqjtFKApS, https://drive.google.com/open?id=1tD9XpGvQhdx_jfPhaBNK0KJyN7keSPVW, https://drive.google.com/open?id=1eoD8eoIEdR2r7tztKwml2xTjhf3_G6K0</t>
  </si>
  <si>
    <t>https://drive.google.com/open?id=1qbEXB1IyGfM290i7V66xklxozlcBFDar</t>
  </si>
  <si>
    <t>BC26</t>
  </si>
  <si>
    <t>Enseada das Estrelas e suas raízes - Partilha de TBC Turismo de Base Comunitária.</t>
  </si>
  <si>
    <t>Campo de Futebol – Saco do Céu</t>
  </si>
  <si>
    <t>Aventureiro, Bananal, Enseada das Estrelas - Praia de Fora, Enseada das Estrelas - Saco do Céu, Enseada do Abraão, Freguesia de Santana, Monsuaba, Praia da Longa, Provetá, Quilombo da Fazenda</t>
  </si>
  <si>
    <t xml:space="preserve">Promover uma troca de conhecimento entre as comunidades em relação a pauta do Turismo de Base Comunitária 
Entrega e lançamento do livro "Narradores das Estrelas" 
Entrega do flyer sobre os quatro roteiros de TBC desenvolvidos pela AMPEE 
Apresentação do processo de elaboração dos roteiros pela AMPEE 
Lançamento dos vídeos de divulgação dos roteiros de TBC desenvolvidos pela AMPEE 
 </t>
  </si>
  <si>
    <t>https://drive.google.com/open?id=1dt9t_BLCGcdb1XpNLXrDSbKLXNPEl7hu, https://drive.google.com/open?id=1BMAMNj7lY8PsTumKDUSGFqx_Ps4T2kzU, https://drive.google.com/open?id=1S5vAc5cwO0zvX4NoIrjiecPOYHA0B0rj, https://drive.google.com/open?id=1fBWPmNtO_FbbrmRotlxxaxlULPiUhS65, https://drive.google.com/open?id=1EecRperv8PeLyJxgSOKpMRfjHRFpoh8s</t>
  </si>
  <si>
    <t>https://drive.google.com/open?id=1uTzBYVRBH3ra3zX53JDP3mdMUfiEgHNY</t>
  </si>
  <si>
    <t>YY279</t>
  </si>
  <si>
    <t xml:space="preserve">Praia do Lázaro </t>
  </si>
  <si>
    <t>Barra Seca, Enseada (Ubatuba), Lázaro, Maranduba, Praia da Almada, Praia da Fortaleza, Praia Grande, Puruba, Saco da Ribeira</t>
  </si>
  <si>
    <t xml:space="preserve">Nesse evento tivemos o 2° Festival do Mexilhão da Praia do Lázaro, junto de uma incrível Corrida de Canoa Caiçara . Unindo comunidades de norte a sul de Ubatuba e alguns caiçaras de Ilhabela,fomentando a cultura e os costumes. Lá pudemos nos deliciar com um café da manhã colaborativo com bolos ,frutas e pães. No almoço comemos Guaia quebrando a casca com um martelinho depois comemos um prato típico chamado de Lambe-Lambe(Arros com mexilhão). 
O dia estava chuvoso e com Suel no mar ,mais isso não desanimou os caiçaras amantes da canoa participarem da corrida. Tivemos categorias de um remo feminino,um remo masculino,dois remos masculino,dois remos feminino e três remos misto. 
O dia foi marcado com muita alegria e trocas entre as comunidades presentes, ocorrendo até mesmos um intercâmbio entre elas .
</t>
  </si>
  <si>
    <t>https://drive.google.com/open?id=1g-T2n8i5djdemduYIX_wKifBoRyBvqd1, https://drive.google.com/open?id=1eVPnsuINFc-J0iNKU_XLb26uA5LLe93z, https://drive.google.com/open?id=1u-ytlvOhzB1mGX6FdHSNl1PWAGx2h6FS, https://drive.google.com/open?id=1EL1j2u-cg9koE6TVIDQg0PbKX3uoS_ss, https://drive.google.com/open?id=1fPqBaRDFDsab_W_nn3dedjTQB0UvXMOh</t>
  </si>
  <si>
    <t>BC27</t>
  </si>
  <si>
    <t>Ação formativa no Araçá: cultura caiçara, crochê com mestra caiçara</t>
  </si>
  <si>
    <t>Rancho de pesca da APECO</t>
  </si>
  <si>
    <t>Foram apresentados neste roteiro pedagógico</t>
  </si>
  <si>
    <t>https://drive.google.com/open?id=13EOoo-dAgMpHWvZT76Ekj9v7sv38aaJL, https://drive.google.com/open?id=1Ve2bZeUd4s3hAAGM3aeriZBIaHdPUVMp, https://drive.google.com/open?id=1d_t4sWVdkHgBkI5AY1zbAa-Pj3XW6a6K</t>
  </si>
  <si>
    <t>YY280</t>
  </si>
  <si>
    <t xml:space="preserve">Videoteca municipal </t>
  </si>
  <si>
    <t>Barra do Sahy, Boiçucanga, Boracéia, Maresias (São Sebastião), Porto Novo, Vila Velha</t>
  </si>
  <si>
    <t>Atividade em parceria com o projeto de cinema caiçara onde o grupo comecei a pensar o roteiro de um futuro documentário sobre as comunidades tradicionais em nosso território.</t>
  </si>
  <si>
    <t>BC28</t>
  </si>
  <si>
    <t>Formação Continuada de Professores de Educação no Campo</t>
  </si>
  <si>
    <t xml:space="preserve">C.E. Brigadeiro Nóbrega - Vila do Abraão, Ilha Grande </t>
  </si>
  <si>
    <t>Bananal, Enseada das Estrelas - Praia de Fora, Enseada das Estrelas - Saco do Céu, Enseada das Palmas, Enseada do Abraão, Freguesia de Santana, Japariz, Matariz, Praia da Longa, Sítio Forte, Vila de Dois Rios</t>
  </si>
  <si>
    <t xml:space="preserve">Compreender o processo de elaboração de projetos pedagógicos e de participação comunitária 
</t>
  </si>
  <si>
    <t>https://drive.google.com/open?id=1kj0t32eh9enDD-cH38SHGcaZljhXSTnC</t>
  </si>
  <si>
    <t>YY281</t>
  </si>
  <si>
    <t>Colégio Estadual Brigadeiro Nóbrega, Praça  Candido  Mendes, SN Vila do Abraão  - Ilha Grande, Angra dos Reis, RJ CEP- . 23968-000</t>
  </si>
  <si>
    <t xml:space="preserve">Fazer levantamento das demandas educacionais prioritárias, objetivando a elaboração de um dossiê, a partir da situação da educação escolar em cada município/comunidade.  Perguntas orientadoras; 
Em seu território, há experiências de educação diferenciada?  
Como está a situação da educação escolar em sua comunidade e em comunidades do entorno, considerando: ALIMENTAÇÃO, TRANSPORTE, CURRÍCULO, CONTRATAÇÃO DE PROFESSORES, INFRAESTRUTURA, PARTICIPAÇÃO COMUNITÁRIA E PROJETO POLÍTICO PEDAGÓGICO (PPP)? 
</t>
  </si>
  <si>
    <t>https://drive.google.com/open?id=177THrICcXYNtjHfiMrRcJ2RFeMXsrZnq, https://drive.google.com/open?id=1EZOUy5MP_Jy4s_c9tORTDUOPmvoY_j2X</t>
  </si>
  <si>
    <t>https://drive.google.com/open?id=1mBCqpwS1Dte587rjHS3z4xvP5OcXO0SS</t>
  </si>
  <si>
    <t>YY282</t>
  </si>
  <si>
    <t xml:space="preserve">Sede OTSS, São Sebastião </t>
  </si>
  <si>
    <t>Araçá, Barra do Sahy, Boiçucanga, Bonete (Ilhabela), Juquehy, Maresias (São Sebastião), Porto do Meio - Ilha de Búzios, Praia da Fome, Toque-Toque Pequeno</t>
  </si>
  <si>
    <t xml:space="preserve">Reunião para repasse dos 8 cursos e diálogo sobre o automonitoramento da pesca artesanal. Contou com a presença da coordenação geral do Redes, coordenação geral do OTSS, equipe Meso SP e diversos comunitários e comunitárias. </t>
  </si>
  <si>
    <t>https://drive.google.com/open?id=1uNUfm2yyg5FEE3E_BQ5QT0NyQnuZNn2O</t>
  </si>
  <si>
    <t>BC29</t>
  </si>
  <si>
    <t>Ação Formativa Araçá- cultura caiçara: bijuteria autossustável com mestra caiçara</t>
  </si>
  <si>
    <t>Rancho de pesca APECO</t>
  </si>
  <si>
    <t>Foram apresentados no roteiro pedgógico</t>
  </si>
  <si>
    <t>https://drive.google.com/open?id=16QKX1zULEpsnj9HA_-NtTZaM3GQhnTT-, https://drive.google.com/open?id=1Yh163nwGpEAecsPDHIKbxgu8jwkKVJxO, https://drive.google.com/open?id=1czqLLoE4o5EcJDSOR9r30k0Dug_VufRQ</t>
  </si>
  <si>
    <t>YY283</t>
  </si>
  <si>
    <t>Plataforma de reuniões ZOOM</t>
  </si>
  <si>
    <t>Araçá, Aventureiro, Barra do Sahy, Barra do Una, Barra Seca, Boiçucanga, Bonete (Ilhabela), Camburi (São Sebastião), Centro de Mangaratiba (Junqueira a Praia do Saco), Enseada (São Sebastião), Enseada (Ubatuba), Félix, Ilha Vitória, Japariz, Maranduba, Maresias (São Sebastião), Monsuaba, Paraty-Mirim, Ponta Grossa, Ponta Negra, Praia da Fome, Praia da Fortaleza, Praia do Sono, Puruba, Tabatinga, Toque-Toque Grande, Toque-Toque Pequeno</t>
  </si>
  <si>
    <t xml:space="preserve">A atividade foi realizada para alinhar entre os pescadores paulistas quais cursos da condicionante pautada pela APAMarinha são prioridade para os pescadores. </t>
  </si>
  <si>
    <t>YY284</t>
  </si>
  <si>
    <t xml:space="preserve">Colônia de pesca de Caraguatatuba </t>
  </si>
  <si>
    <t>Reunião com o propósito de dialogar com as Colônias sobre a legislação da rede boieira e a normativa estadual que determina o automonitoramento da pesca. Foi dialogado no sentido do cumprimento legal, mas também como uma potente ferramenta de luta e defesa da pesca artesanal, sobretudo para combater a criminalização dos pescadores e pescadoras</t>
  </si>
  <si>
    <t>https://drive.google.com/open?id=1gGIpRZj-HecKQhlKODFMRK6lPjQrFohS</t>
  </si>
  <si>
    <t>YY285</t>
  </si>
  <si>
    <t>Escambau Cultura - Rua Benjamin Manoel dos Santos 326 (Boiçucanga), São Sebastião, SP, 11618-213.</t>
  </si>
  <si>
    <t>Em 29 de Maio, foi organizada uma formação do FunBEA chamada "Comunidades de Aprendizagem" voltadas para as organizações comunitárias contempladas pela campanha "Quanto vale?" para a restauração do Litoral Norte de São Paulo, que tem fortalecido a estruturação da União dos Atingidos, e a execução de um projeto de mobilização pelo mesmo. Desta forma, eles construíram essa atividade para apresentar meios de promover maior comunicação entre os movimentos com seu público. Inicialmente, as educadoras discutiram um pouco sobre formas de veiculação das informações, falaram sobre a importância de uma identidade visual, como a história dos logotipos,  as cores e fontes utilizadas nos materiais produzidos e o que elas expressam, entre outros pontos que dizem respeito tanto às mídias sociais quanto outros meios de comunicação. Além disso, apresentaram materiais que podem orientar o desenvolvimento da construção de uma identidade visual para os movimentos. Elas falaram também sobre o termo "Educomunicação", que concilia esses dois campos de atuação, e promove maior democratização, protagonismo e autonomia das comunidades no processo de comunicação, assim como trabalham sua cultura e identidade ao comunicar.
Após esse momento, elas passaram um exercício para que os movimentos se debruçassem para atingir seus objetivos, através de um roteiro com 6 perguntas orientadoras: 1. Quais são as editoriais (temáticas centrais) que querem trabalhar na comunicação? 2. Quais são as mídias que querem trabalhar? 3. Quem são as pessoas que irão tocar a comunicação? 4. Quais são os princípios que guiam vocês? 5. Quais técnicas serão utilizadas para a produção? 6. Quais são as estratégias de veiculação?
Resumidamente, através desse exercício, a União dos Atingidos discutiu a importância da comunicação para além das mídias sociais, pensando que o público são as pessoas em vulnerabilidade socioambiental, e que muitas vezes não tem acesso à meios tecnológicos ou escolarização, ou seja, a importância de lançar mão de outros meios de comunicação: Carros de som, boletim sonoro, lambe-lambe, barraca comunitária, "fala povo", etc.
A respeito das mídias sociais, foi conversada a possibilidade de construir vídeos curtos e objetivos, baseados nas temáticas: Justiça social, Racismo Ambiental, luta por moradia digna, luta por direitos humanos, busca por igualdade e equidade, mudanças climáticas. E enquanto princípios do movimento, foram elencados: Acessibilidade, transparência, antirracismo, antifascismo e anticapitalismo.
Creio que esta formação foi muito construtiva para compreender os objetivos centrais da União dos Atingidos, e pensar meios de se comunicar com seu público para promover maior mobilização comunitária para possivelmente trazer mais pessoas para a luta.</t>
  </si>
  <si>
    <t>https://drive.google.com/open?id=1ux7HeTjuGQhF_WGCa-ZQqKBAOXnHGRdk, https://drive.google.com/open?id=1V0gtZIp9QOAToRr8wXn7CH3K-jYk7Ztj, https://drive.google.com/open?id=1fhth16i8Mr-JoqUugjwEkSRUB-Y_afDj, https://drive.google.com/open?id=15BFrR9lobPjU8WcG10lPDDEqStmV36xj</t>
  </si>
  <si>
    <t>YY286</t>
  </si>
  <si>
    <t>Escola da comunidade</t>
  </si>
  <si>
    <t xml:space="preserve">A visita de convivência foi uma mobilização na comunidade da Fortaleza com os pescadores avisando sobre a Reunião de junho que será o encontro com o Engenheiro Naval para elaboração do laudo das embarcações para obtenção do registro da embarcação. Dessa forma, foi feito o diálogo com os pescadores e pescadoras, falando sobre a importância de registrar as embarcações e que o primeiro documento para esse processo é o Laudo. Posteriormente o Projeto Redes irá apoiar na obtenção dos outros documentos necessários para fechar o processo e enviar para a Capitania. Uma das articulações que está sendo feita é dialogar com a Capitania de São Sebastião para que a entrega dos processos para o registro das embarcações aconteça como um mutirão, sendo uma entrega coletiva. </t>
  </si>
  <si>
    <t>https://drive.google.com/open?id=1gfVOUJWj8uh4hgXB0BBGTdzbgYsmzOPh</t>
  </si>
  <si>
    <t>https://drive.google.com/open?id=11ryzlIPFV6S9VpnbB7CdloHp-mBEDLqs</t>
  </si>
  <si>
    <t>BC30</t>
  </si>
  <si>
    <t xml:space="preserve">AFA sobre cultivo de algas em Paraty Mirim. </t>
  </si>
  <si>
    <t>Cultivo de Algas em Paraty Mirim (Saco do Bamba e Ilha do Algodão); Restaurante do Quilombo do Campinho.</t>
  </si>
  <si>
    <t>Angra/Gipóia (MT-RJ1)</t>
  </si>
  <si>
    <t>Monsuaba, Sahy (Mangaratiba), Paraty Mirim</t>
  </si>
  <si>
    <t xml:space="preserve"> Geral: Aprender sobre o cultivo de algas e licenciamento para fazendas marinhas. 
Específicos:
- Compreender o funcionamento do cultivo 
- Ter uma vivência  no cultivo como experiência. 
- Se informarem sobre as licenças necessárias, para se montar uma fazenda marinha. </t>
  </si>
  <si>
    <t>https://drive.google.com/open?id=19XXFJcXTm_qCxvFhAQF-SwKHi4IM5iUT, https://drive.google.com/open?id=1hQ_hpeNmiXgESnrCI4Hlew4G_hSIrW8l, https://drive.google.com/open?id=1csTXqPIrX6PHTAU32uYBjTIymw3l9ue3, https://drive.google.com/open?id=1BZjvdT_O_-zYUNb28DW6j3NewErk2lNK, https://drive.google.com/open?id=19Zi5OvNxzvDZnxeUlZon76UagCETrBP_</t>
  </si>
  <si>
    <t>https://drive.google.com/open?id=1wsugLaiFCqmZKZGE8wKHaxGi23sN00Kx</t>
  </si>
  <si>
    <t>YY287</t>
  </si>
  <si>
    <t xml:space="preserve">
Em uma conversa com as donas de dois restaurantes, discutiu-se a emissão de nota fiscal e os preparativos necessários para uma futura ação formativa no Bonete. Durante um diálogo com um pescador, surgiu a ideia de organizar uma formação sobre o método de pesca com cerco. O pescador se ofereceu para explicar, à sua maneira, como funciona essa técnica: como os peixes entram no cerco e como ele realiza a pesca. Além disso, foi sugerido que se compartilhassem experiências de pesca em outras comunidades, para que o conhecimento não se limitasse apenas à prática local. A ideia é que essa formação vá além de uma simples visita ao cerco, proporcionando um contexto e uma compreensão mais aprofundada. Outros pescadores também foram consultados para ver se tinham mais sugestões ou contribuições para enriquecer a formação.</t>
  </si>
  <si>
    <t>https://drive.google.com/open?id=1Y2tk-gN4QLzTYnXc9W3RV3ZFq4saYdgL</t>
  </si>
  <si>
    <t>BC31</t>
  </si>
  <si>
    <t>Ação Formativa Araçá- cultura caiçara: cestaria com mestre caiçara</t>
  </si>
  <si>
    <t>Sede APECO</t>
  </si>
  <si>
    <t>Araçá, Baraqueçaba</t>
  </si>
  <si>
    <t>Foram apresentados no roteiro pedagógico</t>
  </si>
  <si>
    <t>https://drive.google.com/open?id=1-8V_DolWTvSTVle220Ab4Fs9LvZfJKkk</t>
  </si>
  <si>
    <t>BC32</t>
  </si>
  <si>
    <t>II Ação formativa no Araçá: cultura caiçara, crochê com mestra caiçara</t>
  </si>
  <si>
    <t>https://drive.google.com/open?id=1yF3dSMtK4EHBSxrELdJkQwSBND2FlaEh</t>
  </si>
  <si>
    <t>https://drive.google.com/open?id=1lc9VrJKr3aXMNwhTWURcyXNdW0x9ngGA</t>
  </si>
  <si>
    <t>QQ01</t>
  </si>
  <si>
    <t>Barra do Sahy, Boiçucanga, Monsuaba, Toque-Toque Pequeno</t>
  </si>
  <si>
    <t xml:space="preserve">Em 03 de Junho de 2024 foi feita uma formação online para pensar os próximos passos do projeto, voltados para a Mobilização Comunitária para Gestão de Riscos e Mapeamento da Rede.
Nesta formação foi discutido sobre Gestão de Riscos de desastres e emergências em saúde, segundo o Flávio, é um dos temas importantes na Agenda 2030 tendo em vista os desastres socioambientais e tecnológicos que tem aumentado de forma significativa no mundo nas últimas décadas, por isso é necessário construir modelos de governança participativa para a gestão de riscos, realizar processos de formação territorializados nessa temática que incluam o conhecimento popular e construir planos comunitários de enfrentamento para a redução de riscos de desastres.
Para isso, é necessário pensar estratégias e ações para as comunidades, que na maioria das vezes carecem de investimento para a prevenção de desastres, e que os investimentos geralmente vão para situações emergenciais e planos de resposta e recuperação (mas raramente é participativo). Para que haja resiliência nas próprias comunidades, deve-se ter diálogo entre conhecimento técnico e conhecimentos populares para a contenção dos riscos. Esses planejamentos democráticos, que levam em conta os saberes das comunidades, costumam ser mais demorados, mas são muito mais efetivos do que os que vem "de cima para baixo". Para isso, deve haver um fortalecimento das comunidades para compreender o desastre e lidar com seu enfrentamento.
Reflexão: "Como pegar a prática e olhar da comunidade e seus acúmulos e adaptar para esse debate?"
Um dos pontos levantados é o "Pensar sobre o risco", afinal compreender o risco é fundamental para poder reduzi-lo. "Quais são as ameaças no território? Quais os riscos?" Deve-se ter uma avaliação pré-desastre e um mapeamento efetivo para o território, para prevenção e mitigação e seu desenvolvimento. Além disso, foi falado sobre o "Marco de Sendai", que foi definido na Assembleia do Escritório de Redução de Riscos de Desastres da ONU, realizada no cidade de Sendai, no Japão, em 2015, que estabeleceu orientação e diretrizes de políticas locais para prevenção de riscos, dentre elas o "empoderamento de autoridades locais e comunidades através de recursos, incentivos e responsabilidades de tomada de decisão (...)".
Desta forma, é necessário mobilizar as comunidades para a compreensão das Ameaças e Vulnerabilidades do território, para a identificação dos riscos. Mobilizar para construir redes com o objetivo de buscar ações que minimizem impactos nas comunidades. Processo este, que visa envolver a comunidade de forma ativa e participativa na gestão de riscos e desastres – as próprias comunidades detém conhecimentos sobre seus territórios, habilidades e recursos valiosos para prevenir, mitigar, responder e se recuperar de desastres. As comunidades se tornam mais conscientes quando se tornam participativas e desenvolvem a capacidade para agir de forma autônoma e resiliente.
Nas ações de RRD, a mobilização de materializa de diferentes modos, como campanhas, oficinas, reuniões, capacitações, palestras, gincanas, dentre outras que reúnem muitas vezes contingentes de pessoas movidas por um objetivo comum. A escolha das ações e dos projetos a serem desenvolvidos depende de cada contexto, das pessoas envolvidas, dos objetivos, das necessidades e de outros aspectos.
Esse processo visa promover o diálogo sobre a importância da mobilização comunitária para a gestão de riscos de desastres, e dialogar sobre diferentes estratégias de mobilização comunitária para o contexto local, para assim, fortalecer as capacidades das comunidades para a prevenção, mitigação, preparação, resposta e recuperação de desastres; Incentivar a participação social na construção de comunidades mais resilientes. “Evento extremo com uma comunidade preparada, os danos são menores” – É importante considerar que “os eventos serão mais extremos, e mais frequentes” em um contexto de crise climática.
A abordagem deve ser inclusiva, participativa e sensível às necessidades e preocupações locais. Para isso, deve-se identificar atores-chave, estimular parcerias colaborativas, elaborar estratégias de comunicação e escuta, e estratégias de discussões participativas, facilitando o acesso à informação, etc.
Desta forma, a Natália comentou sobre a necessidade de mudança de estratégia em Monsuaba, segundo ela "Todo projeto que chega lá sempre é muito dividido. Toda oficina tinha uma mudança nas pessoas que acompanhavam. Redução do fluxo de pessoas, e começaram a pegar pessoas chaves, lideranças, pessoas antigas das comunidades." Desta forma, foi preciso mapear as pessoas mais vulneráveis, para que todo mundo tenha um espaço no plano de contingência, caso aconteça uma nova tragédia, essas pessoas de cada rua tem que estar mapeadas para poder ajudar. Foi preciso sair da oficina para campo, com um olhar educativo e de preparação.
Ainda segundo ela, com o passar do tempo a mobilização vai ficando difícil, porque as pessoas negam a situação por causa do trauma sofrido. As pessoas passam a pensar que não vai mais acontecer. Porém, com a crise climática, há cada vez mais chances de ocorrer novos desastres. É necessário pensar juntos estratégias, pois quando o tempo vai passando, as pessoas vão se desmobilizando nesse aspecto.
"Como chegar? Como abordar a comunidade numa situação dessa?"
O desastre continua até o momento em que a socidade se reconstrói (saúde física e mental, questão de moradia, etc.), ou seja, a etapa de reconstrução é parte do desastre. Por isso, deve-se ter essa sensibilidade no processo de mobilização. Não é possível fazer mobilização comunitária sem pensar nos atores públicos (poderes, instituições, prefeituras...) e buscar formas de articulação política e de acessar essas instituições, pois elas devem estar inclusas no processo de construção do Plano de Contingência.
Para pensar os próximos passos do projeto de Gestão de Riscos com a União dos Atingidos, foi falado das ferramentas GRD:
Identificar, documentar e analisar a rede de serviços públicos (saúde, educação, segurança, transporte). Ferramenta estratégica essencial para a gestão pública: Responsabilização dos atores (localização de hospitais, abrigos e serviços de emergência pode salvar vidas e agilizar a recuperação das áreas afetadas.) Pois "o mapeamento aumenta a transparência das ações governamentais, fornecendo melhorias. O mapeamento permite identificar áreas subatendidas e desigualdades no acesso à serviços públicos essenciais. Distribuição geográfica dos serviços, detectar onde há falta de hospitais, escolas, trasnpotes público possibilitando alocação mais justa e equitativa dos recursos; O mapeamento ajuda a identificar áreas que necessitam de melhorias, isso inclui desde a infraestrutura até a qualidade do atendimento."
</t>
  </si>
  <si>
    <t>https://drive.google.com/open?id=1RJdN3lmeFw2bReCchEubv1uIqPZSUrPs, https://drive.google.com/open?id=136mXe7PLsI_rA3vkIzEzetlk7vOlT98z, https://drive.google.com/open?id=10_p5W_2lVRXPDBMMA2nXpXOABpzvA2tM</t>
  </si>
  <si>
    <t>QQ02</t>
  </si>
  <si>
    <t>Vale do Ribeira, litoral sul de SP. Cidade de Cananeia-SP.</t>
  </si>
  <si>
    <t>Camburi/Quilombo do Camburi, Centro - Pontal/Chácara (Paraty), Juquehy, Paraty-Mirim, Peres e Oeste, Picinguaba, Praia da Almada, Praia da Fortaleza, Praia da Justa/Praia de Ubatumirim, Puruba, Quilombo da Fazenda, Trindade, Outras (informar na especificação do público)</t>
  </si>
  <si>
    <t>O Encontro Nacional dos Fóruns de Comunidades Tradicionais foi realizado entre os dias 03 e 07 de junho, de 2024. Com ações em diversos municípios do Vale do Ribeira, o encontro contou com 3 oficinas que buscaram a construção de caminhos mais justos para conflitos enfrentados por povos e comunidades tradicionais. Os resultados foram partilhados no último dia do encontro, com a presença de parceiros e instituições que podem contribuir na caminhada dos Povos. 
Uma das oficinas teve como enfoque a Pesca Artesanal, uma prática ancestral que possui centralidade no modo de vida dos PCTs. Realizada nos dias 4 e 5 de junho, na comunidade caiçara da Enseada da Baleia, inserida na Ilha do Cardoso, município de Cananeia/SP, a oficina reuniu 35 pessoas interessadas em articular direitos e políticas públicas para a pesca artesanal dos povos da Mata Atlântica. 
Além de trocas entre os movimentos sociais de PCTs dos estados de São Paulo, Rio de Janeiro e Sergipe, os participantes da oficina debateram as diversas (porém semelhantes) violações em curso nos territórios tradicionais pesqueiros, mas compartilharam experiências existosas de como as próprias comunidades vêm gerindo de forma autônoma os seus territórios. 
Com os pés fincados em um território que possui profunda marca das mudanças climáticas e de intervenções humanas na dinâmica natural dos ambientes, a possibilidade de um futuro mais justo foi o que marcou a atividade. 
Como resultado dos debates relacionados à gestão comunitária dos territórios tradicionais pesqueiros, foram construídos dois instrumentos:
1) ofício direcionado aos órgãos responsáveis pela gestão pesqueira no Brasil, sobre o conflito da Instrução Normativa IBAMA 166, de 2007 e a revisão da liberação temporária da pesca com uso de redes de emalhe de superfície (rede boeira);
2) Manifesto dos Povos apresentando a leitura dos territorios sobre a conceituação de "Automonitoramento", inserido num processo mais amplo de gestão comunitária dos territórios tradicionais pesqueiros, além de outras demandas necessárias a virem a público. 
Ao final do Encontro, foi lançada a Aliança dos Povos em Defesa da Mata Atlântica e os parceiros convidados puderam comentar e contribuir com as demandas apresentadas.</t>
  </si>
  <si>
    <t>https://drive.google.com/open?id=19c9t5Ow2izikjE9tPPwyyd8iz2qg0DW4, https://drive.google.com/open?id=1ja4QpXDNUxyl24-4v4PfViWPOZda5-9U, https://drive.google.com/open?id=1hLfmqAjMGARXSRAb2LUoGmQo_v8D5pG7, https://drive.google.com/open?id=1cv5PsNeFQBD3HNfC811fZbC14iqKsvM_, https://drive.google.com/open?id=1LrlUcZO6sJYtrjoqQwaovMdYYpE8f5jI</t>
  </si>
  <si>
    <t>https://drive.google.com/open?id=1eWqmIm-2rx_MCq-jw7W4wEFCBAqkfHcS, https://drive.google.com/open?id=11WIY2ziVK4NVoYytez-4B4fzYe9mWahW</t>
  </si>
  <si>
    <t>QQ03</t>
  </si>
  <si>
    <t>Boiçucanga, Bonete (Ilhabela), Camaroeiro, Enseada (São Sebastião), Maresias (São Sebastião), Toque-Toque Grande, Outras (informar na especificação do público)</t>
  </si>
  <si>
    <t>Pautas:
- Recepção Taís - Nova Educadora Mobilizadora;
- Partilhar planejamento das atividades de campo entre as equipes dos Micros;
- Iniciar organização da Tenda no Festival do Camaroeiro;
- Indicação dos nomes da CPP para as coordenações dos cursos.
Discussão:
Rodada de apresentação das atividades que estão sendo planejadas pelos Microterritórios:
MT 3: Ação no Bonete sobre pesca, organizado pela Bianca. Ideia de visitação no cerco, nos dias 17 e 18 de Junho. Trocas de experiências e aprendizados. Partilha dos comunitários aos educadores. Ponto de encontro no Tebar, no centro de São Sebastião, ponto central para quem vem da costa sul e da costa norte, e um ponto no Perequê para quem mora em Ilhabela.
MT 1: Encontro de educação diferenciada dias 1 e 2 de Julho, partilha de pesca em Maresias, que irá tratar das leis da pesca, automonitoramento para os pescadores; Jade está assumindo a secretaria da associação de Maresias para regularizar o CNPJ da associação; segundo ele, haverá oficina de pesca de tainha, oficina de cerco. Jade está participando do cinema caiçara, pretendem fazer uma ação formativa de associativismo, ele fez uma parceria com a participação no curso, e pela demanda de fazer um coletivo, será necessária uma formação de associativismo. Curso de saneamento ecológico no Rio Silveiras com parceria estabelecida pelo Jade. Gestão de riscos em curso, finalização do documentário do Coletivo Pé de Barro,  formação sobre Associativismo para comunidades de Juquehy e Barra do Una, e possibilidade de uma oficina de artesanato para contribuir com a Festa da Tainha.
MT 4: Ainda está entrando uma educadora no micro, as atividades deram uma parada, especialmente em Castelhanos onde eles faziam mais atividades, por questões de conflito. Agora estão retomando. Última atividade foi em Castelhanos com a associação Amor Castelhanos, agora com uma nova educadora de lá, existe expectativa de retomar atividades com eles. Deve ser feita uma apresentação do Redes e do orçamento em Castelhanos e na Praia da Fome. A maior parte das atividades estão direcionadas na Praia da Fome, está sendo discutido sobre o Protocolo de Consulta, pelas questões de conflitos fundiários. Há a necessidade de apresentação das novas coordenadoras na Praia da Fome; e uma Partilha de TBC, formação para a equipe de Turismo de Base Comunitária com a Rede Nhanderekó. Proposta de ir pra Búzios que nunca se concretiza, Maysa adicionou essa agenda de Búzios na agenda da Incubadora, sobre colheita e beneficiamento da Jussara, Luciano tem feito um trabalho legal sobre boas práticas e beneficiamento/tecnologias sociais para a colheita. Mas ainda não há data.
MT 2: A Vanessa está fazendo a edição de um livro da Edna, uma monografia sobre o Camaroeiro, onde farão o lançamento na tenda do Festival de Camarão que ocorre anualmente no Camaroeiro. As oficinas de artesanato que estavam sendo tocadas no Araçá pela Marina tiveram continuidade. Após o processo de possível desapropriação do Araçá e lutas pela sua permanência, a comunidade reconheceu o apoio do Redes na luta e tem estado mais próxima do Projeto, assim como estão mais mobilizados com outros movimentos sociais da região.
Maíra fez um informe sobre a divulgação dos cursos quando houverem encontros nas comunidades ou ações formativas, incluir a temática dos cursos para os participantes das reuniões, para que haja divulgação qualificada dos cursos.
Jade ressaltou sobre o curso de defensores do território: Onde será o encontro de São Sebastião? Há a possibilidade de ser na Aldeia Rio Silveiras, é preciso remanejar o curso de defensores e defensoras em São Sebastião. Até dia 5 tem que passar o local para eles. Se será na Rio Silveiras ou tem outra opção. É importante pensar nesse curso de saneamento ecológico para a Aldeia Rio Silveiras, em conjunto com possíveis parcerias (FunBEA?).
Maysa falou que é necessário criar uma lista de nomes para participar no dia 10 de junho, na partilha sobre Saneamento Ecológico prevista para 15 de agosto, em parceria com a Incubadora, para o Meso SP: "Onde será essa partilha do curso?"
Pois se a atividade do curso de defensores também na Aldeia Rio Silveiras, é necessário rever e dar sugestão para outros lugares.
Jade ressaltou que está sendo feita uma lista de indicação de lugares e pessoas para replicar Saneamento Ecológico, pediu indicações da equipe, pessoas que vão levar essa tecnologia para as comunidades. 
Keyla: Quais critérios de divulgação e quando será divulgado o curso? Para que possamos fazer as indicações.
Maíra: Foi questionado no colegiado de meso de que a aldeia Rio Silveiras não é contemplada pelo redes, porém, lá é o único lugar onde existe essa iniciativa de saneamento ecológico. Conversar com o Dimis sobre onde ele tem aplicado esse conhecimento. Os cursos são apenas 30 vagas, só 7 vagas nas comunidades, tem essa limitação/dificuldade pois essas pessoas são selecionadas e muitas pessoas não ficam sabendo. Os critérios de seleção tem que estar muito expostos e coerentes. Sistema meritocrático atrapalha esse processo democrático que o Redes propõe. Esses cursos vem sendo um processo de aprendizagem para a equipe. O curso de educação diferenciada será replicado aqui para o meso de uma forma diferente, pela dificuldade com os coletivos, a mesma coisa sobre o de defensores e possivelmente sobre a de Saneamento também. 
Jade: Luan aplicou a oficina de Saneamento em Boracéia, o Tito indicou ele para participar do nosso projeto. O Jade tem o contato com ele, e diálogo, e pode conversar com ele sobre outro local onde foi aplicado saneamento ecológico para pensar esse módulo. Sobre as seleções, nesse caso de saneamento, segundo ele, não vale a pena ser aberta e não selecionar pessoas que repliquem no território, tem que pensar no objetivo central de levar isso para as comunidades. A pessoa tem que ter esse perfil de estar levando isso para se proliferar onde o saneamento básico não é atendido (especialmente para comunidades mais afastadas).
Keyla: Para a inscrição dos indígenas do curso de defensores, como um dos caciques, o Mauro tinha dito que tinha interesse no curso de Saneamento ecológico, mas como ele já está no de defensores. É importante ter alguém de lá para participar do curso, já ficar na lista do meso, como indicação.
Jade: O Yarikanã também se mostrou interessado em fazer saneamento ecológico na casa dele (na aldeia), o Jade colocou ele como indicação para participar desse curso de Saneamento, seriam duas pessoas da mesma comunidade, e não seria interessante, a ideia seria uma pessoa de cada comunidade para participar de cada curso.
Maysa: O curso de saneamento e de defensores acontecerão em sequência, seria muito cansativo para a pessoa participar dos dois. A ideia seria cada um por comunidade.
Maíra: Uma das prioridades é que as pessoas não se repitam por cursos, para ter maior abrangência nos territórios. Duas pessoas por comunidade fazendo só 8 cursos. E idealmente, seria que esses cursistas fossem protagonistas de Ações Formativas e Partilhas. Será necessário ver como será desenrolado. Pessoas que saem dos cursos devem trazer para o meso e partilhar um pouco dos conhecimentos e conteúdos tratados, para que a equipe esteja por dentro das temáticas.
Maíra: Sobre a atividade de Educação Diferenciada no Micro 1, será necessário pedir van, ver o local, hospedagens para participantes, etc. Toda a logística.
Sobre a reunião de Castelhanos, foi um pedido da Angélica para estreitar os laços, muitas pessoas da comunidade não sabiam da carta-manifesto e pedido de paralisação do projeto. Foi possível ver que a comunidade como um todo não tinha a mesma visão e percepção do coletivo, a associação Amor é um exemplo para outras associações. Saiu de encaminhamento se fazer uma reunião do Coletivo Caiçara com o Fórum para que se reconheça o coletivo como um movimento. Existem dificuldades nesse diálogo. Na sequencia dessa reunião teve uma nova carta ao Ibama criticando o Redes e o FCT, onde essa possibilidade de reunião caiu por terra. Pensaram em fazer uma apresentação do Redes na comunidade e apresentar o orçamento para eles.
Repasse Assessoria Jurídica (por André Lopes):
A Assessoria Jurídica do OTSS se confunde com a do FCT. A Dra Tati atua com as comunidades de Ubatuba e Paraty há muito tempo, tem uma ONG Verde Cidadania, que emprestava o CNPJ para o FCT antes de ser criado o OTSS e ter essa parceria com a Fiocruz. Ela está direto na coordenação geral. Há dois anos, passaram a organizar uma assessoria. Luara, Clara e André compõem atualmente essa assessoria. Ainda está em um processo de reorganização, discussão do que é exatamente essa assessoria, crescimento rápido do OTSS em pouco tempo, ainda está sendo organizada a parte financeira, há um trabalho interno para organizar o sistema e o trabalho. Algumas coisas já estão definidas: Divisão por mesos, Clara Meso RJ, Luara e (...) Meso Inter, André Meso SP. Existe muito mais demanda em Paraty, por ter maior proximidade com o Fórum, e as comunidades solicitarem mais. A ideia é que não desconecte as comunidades da assessoria jurídica. Como há um advogado para 3 município, tem que escolher as causas jurídicas que serão travadas, traçar estratégias jurídicas e políticas: articular os projetos do observatório com as causas que serão abraçadas. A ideia é que seja conversado no espaço de  organização do Meso (já ocorre - Praia da Fome, União dos Atingidos, Araçá, Bonete), a questão do Bonete envolve assessoria jurídica, em função da criminalização da pesca artesanal, será necessário trazer a defensoria para amparar as comunidades em meio a esse contexto. A infração ambiental costuma ser no aspecto administrativo, que a defensoria não faz. Há um processo de criminalização, e será necessário articular com a frente de justiça. 
Da frente de pesca saiu a discussão sobre o protocolo de consulta, mas que até hoje houve dificuldade de caminhar com essa demanda, ele está pensando em uma ação formativa que explique a OIT 869, e fazer uma atividade parecida com o que a Lara faz sobre licenciamento ambiental, de forma lúdica (teatro do oprimido) para pensar que regras existem no âmbito jurídico/legal, o que precisa ser feito para construir essas metodologias para deixar para construir um plano de consulta para as comunidades com as regras, que possa ser protocolado no MP, Prefeitura, Ministério da Agricultura, e garantir que haja protocolo de consulta para os empreendimentos que chegam nas comunidades.
Além disso, tem a questão do TAUS, pois o Coletivo Caiçara está tocando umas ações de TAUS com o SPU, e é necessário tomar o cuidado de tratar essa questão com algumas comunidades e não gerar um atropelamento das ações que já estão em curso e gerar mais conflito.
O trabalho que a SPU tá puxando com o OTSS para titular mais TAUS, é necessário correr com vontade política de titulação de TAUS: aproveitar a gestão do SPU e abertura desse grupo de trabalho atual, que pode mudar com a mudança do governo. É necessário fazer esse diálogo. Circular com uma ação formativa sobre protocolo de consulta, marcar novas reuniões para discutir TAUS.
Nathalia perguntou estratégias para que não haja atropelamento ao coletivo caiçara, mas possibilidades de atuação.
André acha que existe a possibilidade de oferecer, falando do contato com o SPU. Desta forma, dialogar com comunidades que não estão sendo tocadas pelo coletivo, ou tentar um contato com o Camilo para oferecer ajuda na produção de algum documento, e o próprio POVOS vindo ao território, que pode ajudar no processo de titulação do TAUS. Se não houver diálogo, deixar isso claro para a comunidade.
Maysa falou que na Fome já houve a visita da Antropóloga, já iniciou o processo e agora o que pode ser feito?
André diz que em Ilhabela não existe a vontade política para a regularização fundiária assim como São Sebastião. As pessoas que estão nos espaços de poder são grileiros, o próprio prefeito se utiliza disso para grilar terra, e as disputas estão nesse âmbito. Eles abriram um processo de regularização fundiária (Dra Walquiria) na Fome, e muitas pessoas se manifestaram no processo alegando que é “sua terra”, e vai demorar pelo direito ao contraditório. No outro lado (grileiros), estão pedindo cadastramento na prefeitura, estão ativos no processo. É importante que a comunidade faça B.O. e entre no MPF para cada situação que ocorrer. É possível apoiar a construir esses documentos. Guardar todas as conversas, preparar as manifestações, os documentos administrativos, fazer uma caracterização urgente em áreas com conflitos fundiários através do POVOS, e caracterizar os povos e suas linhagens logo para juntar essa documentação e comprovar que é uma comunidade tradicional. É um processo importante para fortalecer a comunidade. Além disso, pode-se pensar a construção de TAUS marinho (Dra Walquíria está comprando essa briga) para delimitar territórios pesqueiros, áreas de maricultura (...); pensar em construir esse mapeamento e pedir TAUS marinho para poder apoiar as comunidades. É um caminho para que haja uma legislação que titule o território marinho.
“Me dê o fato que eu te digo o direito” - Como se fosse uma técnica cartesiana, como se fosse só saber as leis e aplicar as leis. Todas as criminalizações de práticas tradicionais não são de leis, são portarias e normativas. São disputas políticas dentro do próprio direito.
-
Membros da CPP nas coordenações dos cursos (por Nathalia Fogliatti):
Representação da CPP dentro das comissões pedagógica e de seleção dos cursos.
Cada curso tem sua coordenação pedagógica com educadores apoiadores e parceiros, que pensa como vai ser o curso, metodologia (...). A representação da CPP é importante para ter o olhar ao território, e aproximá-los do projeto, para que haja maior envolvimento também, para que não sejam só consultados, mas que seja participativo e que eles tenham compreensão maior sobre o Projeto. Convidar a CPP para as ações formativas do território. Para que quando eles sejam consultados, eles estejam envolvidos e saibam o que está acontecendo. Última reunião foi segunda-feira passada, que foi uma reunião de boas vindas para quem é novo na CPP, foi para apresentar a função da CPP. O que foi tirado é que cada Meso dialogaria com os membros e faça essa consulta dos interesses em participar das comissões dos cursos e comissão de seleção. Foi discutido sobre ter uma única comissão de seleção para todos os cursos, e um representante da CPP por meso presente nela. Está acontecendo o curso da Ed. Diferenciada em RJ, e em setembro está previsto para SP. O processo de seleção foi baseado nas indicações dos coletivos de apoio. A Bruna Teixeira é a representante da CPP do MESO SP para a comissão de Seleção. Dia 21 de Junho é necessário ter os nomes para inserir as pessoas nos grupos das comissões dos cursos.
O objetivo da Rede é a formação dos comunitários (educadores de base estão inclusos) e devem ser cursistas, enquanto os educadores apoiadores ficarão na logística e construção dos cursos. O meso Rio tem menos educadores apoiadores do que quantidade de cursos, enquanto tem educadores de base que estão há muito tempo no projeto e que em determinadas frentes (pelo acúmulo), eles podem estar na comissão pedagógica. Pode ter esse olhar e fazer esses ajustes. Se houver muito a contribuir em determinado espaço, ela deve compor esse espaço. “Em quais espaços é necessário que cada pessoa se forme ou forme outras pessoas?”
André fala sobre a importância de orientar as pessoas que se inscrevem nos cursos quanto ao comparecimento, pois a exemplo do Cursos de Defensores e Defensoras, para o encontro dessa semana, já haverá um grande desfalque de cursistas. Lembrando que o processo formativo não é apenas teórico, além dos despesas previstos para cada módulo, que são desperdiçadas na ausência de alguns cursistas.
Nathália concorda e fala sobre mais sobre essas dificuldades, o curso de defensores teve muitas inscrições por causa da ampla divulgação, inclusive de pessoas de fora do território de atuação e do perfil do publico alvo do projeto. Ao contrário do Curso de Educação Diferenciada, que foi por indicações. Para o Curso de Saneamento Ecológico, há a preocupação de fazer um meio termo para o processo de inscrição. 
Indicações para o EITS:
Necessidade de pensar em indicações que representem grupos, coletivos e associações do território. O EITS está sendo construído já e precisamos nos organizar em termos de participação. Haverá uma mesa exclusiva para a Rede de Formação. Pensar representantes dos territórios: movimentos e organizações parceiras: APECO, União dos Atingidos (...)
Tenda do Camaroeiro (por Vanessa):
Foram feitas reuniões com a FUNDACC (Vanessa e Nathalia). A responsável do FUNDACC ofereceu uma tenda no Camaroeiro para o Projeto Redes, do dia 13 a 21 de Julho, onde será lançado o livro da Edna sobre o Camaroeiro, editado pela Vanessa. E pensaram em apresentar a campanha do Fórum, Incubadora, todos os projetos do Redes.
Já foi iniciado um roteiro e discutido com o FCT para que eles também se responsabilizem em fazer e participar. Precisará fazer uma escala com duplas para ficar na tenda, decorar tendas, fazer banners impressos/recursos visuais que mostrem projetos que estão sendo desenvolvidos no território (Ex: Gestão de Riscos, Luta do Araçá, Fundação da Associação da Praia da Fome, etc.). Quais datas deixar para a equipe, quais datas para o OTSS. Cada micro pensar suas atividades e fazer um banner. Pensar nas temáticas de cada microterritório, e focar especialmente no trabalho em Caraguatatuba. 
Possibilidade de consultar o OTSS em que eles podem contribuir para adicionar materiais audiovisuais.
Vanessa compartilha sobre o processo de conceção da tenda, sua localização e importância para o evento, a partir de reunião com Malu da FUNDACC, explicitando o foco da apresentação (questão da memória, tradicionalidade), contando com o lançamento do livro sobre o Camaroeiro e o Festival do Camarão. Foi compartilhado o mapa do evento, apresentando a posição exata onde estará a tenda, e a importância de que haja materiais visuais que convidem à população a adentrá-la e tomar conhecimento do que estará sendo compartilhado ali. É reiterada a ideia de produção de um banner (ou banners) para a exibição dos projetos desenvolvidos pelo projeto Redes no MESO SP e a necessidade de um bom aproveitamento do local e da oportunidade, tendo em vista a importância de tudo que será exposto e o posicionamento estratégico da tenda.
É levantada a necessidade de o coletivo pensar, para além da escala para participação no evento, as atividades e oficinas que possam ser ofertadas no momento da festa, visando introduzir ao público temas como educação ambiental, questões dos impactos (climáticos, ambientais, etc.) e a importância da apropriação de sua cultura por seu povo, em vistas de mantê-la. Visando impactar todas as camadas da população, Vanessa sugere uma opção ainda mais visual que o banner: a confecção e exposição de um mapa conceitual que abarcasse todo o histórico de atividades desenvolvidas e as bases do projeto Redes. Em consonância com a sugestão, Gabriela propõe a elaboração de um varal onde cada item exposto/pendurado apresente uma atividade desenvolvida.
Vanessa orienta a organização de uma relação de materiais a serem pedidos e repassados à FUNDACC, além do ordenamento da escala de presença dos companheiros no evento. Pensando nos materiais necessários e na disposição das coisas no espaço concedido, Maíra faz algumas colocações, ideando esta organização, pensando lugares onde poderiam ficar puffs, cadeiras, mesas, etc. Vanessa sugere que os materiais a serem expostos podem ficar no local da Barraca da Memória. Pensando sobre o lançamento do livro, Maíra comenta a importância de haverem imagens/fotos sobre o Camaroeiro e o Festival. Vanessa ressalta a importância desta edição do Festival do Camarão, tendo em vista as dificuldades de manutenção e realização da festa, que completa 25 anos de resistência, representando um acúmulo de memórias abrangente e consolidando-se como um importante patrimônio cultural de Caraguatatuba.
Vanessa comenta a necessidade de compartilhamento da história do festival com o público e apresenta a ideia de convites à visitações de turmas de escolas. Taís discorre sobre a localização do evento e do festival, que também se referem a um local de manguezal, outra questão importante que será apresentada no livro que será lançado e qual a relação do mangue com a especulação imobiliária e sua deterioração. Tendo em vista esta conexão de ideias, Maíra sugere que Vanessa e Taís trabalhem em dupla durante o Festival.
Sobre as escalas, Vanessa ressalta a duração do evento e seu horário de duração diário, para que seja pensada a estruturação desta escala sem que haja lacunas. Maíra sugere a divisão de dois turnos por dia (manhã/tarde), pensando uma programação baseada na apresentação de temas. Pensando sobre possíveis oficineiros/as, Vanessa indica que seja estendido o convite às meninas do Linhas do Mar.
Gabriela comenta a importância de que o protagonismo seja da comunidade do Camaroeiro, de Edna e do lançamento do livro e a difusão de sua temática central (a comunidade, o pescador artesanal, o Festival do Camarão e sua importância enquanto patrimônio cultural). Vanessa ressalta a importância de serem convidadas as mulheres da comunidade e que seja mantida a ênfase do que está sendo desenvolvido no território pelas pessoas que vivem ali. Consensuando com as companheiras, Maíra reitera a necessidade de que o foco seja na comunidade e os impactos sofridos por ela, além da construção de espaços cativantes ao público, para que eles possam se aproximar da tenda e se apropriar das partilhas ali efetuadas.
Maíra pergunta à Vanessa questões relativas a pagamentos (no caso do público adquirir artesanatos ou mesmo o livro), mas este assunto ainda não foi definido. Também foi perguntado que imagens ou fotos estariam disponíveis para impressão e exposição, Vanessa comentou que Edna teria algumas e poderia buscar por estes materiais.
Gabriela comenta sobre ações que serão desenvolvidas no mangue do Araçá, envolvendo a comunidade e o replantio de mudas, sugerindo um intercâmbio entre as comunidades, possibilitando uma atividade similar em conjunto.</t>
  </si>
  <si>
    <t>https://drive.google.com/open?id=1KZzxQJrmDlUL7trrMDp_4bn2887S2fHP</t>
  </si>
  <si>
    <t>BC33</t>
  </si>
  <si>
    <t>III Ação formativa no Araçá: Saberes Caiçaras: Oficina de Bijuteria Sustentável com Mestra Janice</t>
  </si>
  <si>
    <t xml:space="preserve">Sede da APECO: Av. Vereador Antônio Borges, 971 Varadouro. São Sebastião. SP. </t>
  </si>
  <si>
    <t>Objetivos Gerais: 
- Fortalecer as técnicas e saberes ancestrais dos povos caiçaras, valorizando a identidade e a história da comunidade por meio de vivências manuais que contribuem para um processo emancipatório. 
Objetivos Específicos: 
- Incentivar a produção artesanal, a oralidade e as trocas de saberes. 
- Valorizar os saberes e fazeres da comunidade, reconhecendo a história da comunidade de pesca artesanal. 
- Fortalecer a organização comunitária através de espaços de articulação e parcerias focadas em produções artesanais da economia solidária.</t>
  </si>
  <si>
    <t>https://drive.google.com/open?id=1UI9EnsrZAZlUiUnJdH_41r5XO2SAicYW, https://drive.google.com/open?id=17FK4hDqjDtek4rSkgLpkvjNaeY-djGou, https://drive.google.com/open?id=1c6FGfK8nTBN7eNMVinyojxrtNmuENAq9, https://drive.google.com/open?id=159QnLziKagpN5yirnxFAhW3h_pgvSKRb, https://drive.google.com/open?id=1lDLnnI-k-7_JAy7FZXDG5Unp4Sv-cV9o</t>
  </si>
  <si>
    <t>https://drive.google.com/open?id=1KqLVdQL1lD4Oa0TKAmrvhAxj-0t6ukzy</t>
  </si>
  <si>
    <t>QQ04</t>
  </si>
  <si>
    <t>Centro de Mangaratiba (Junqueira a Praia do Saco), Enseada das Estrelas - Praia de Fora, Freguesia de Santana, Monsuaba, Muriqui, Praia do Sahy, Provetá, Quilombo da Marambaia</t>
  </si>
  <si>
    <t xml:space="preserve">A atividade aconteceu em caráter remoto devido a falta de tempo e logística para organizar este encontro de preparação para o próximo encontro presencial do curso de Defensoras e Defensores do Território. Este curso ocorre em pedagogia da alternância, nesse caso, é dividido entre Tempo Comunidade e Tempo Escola. O TC é conta com núcleos de acompanhamento, neste caso trata-se do NA Meso RJ que reúne cursistas de Angra dos Reis e Mangaratiba. Como encaminhamento do I módulo do TE do curso, os cursistas deveriam identificar demandas e violações de direito relacionadas à educação em suas comunidades. Essa reunião serviu para organizarmos essas demandas e qualificarmos a apresentação na Partilha de Saberes no Abraão, onde serão apresentas essas demandas à Defensoria Pública e para os outros NAs (Meso Inter e Meso Rio). 
Segue sistematização do que foi denunciado pelos cursistas:
1) MANGARATIBA (Junqueira, Sahy e Muriqui) - Adriana, Lucinha, Nat Barcelos, Thaís Helena e Cristiane 
- Prefeito demitiu 300 funcionários e professores contratados após greve (baixo salário, poucos profissionais)  
- Crianças não tem mais tempo integral – afetando rotina dos pais   
- Falta de creche, principalmente nas ilhas (0-3 anos). A mais perto em Junqueira é em 4.7km. Alega-se ser obrigatório ter em um raio de 2km.  
- Falta de professores mediadores e psicopedagogos. Professores e pais não podem identificar a partir de laudos o que faz com que a demanda não chegue até a secretaria de educação.  
- Apenas 3 escolas estaduais em Mangaratiba: Itacuruçá, Muriqui, Praia do Saco (9o ano ao Ensino Médio)  
- Falta de um calendário escolar divulgado previamente. As datas são divulgadas em cima da hora.  
QUILOMBO DA MARAMBAIA (Eduarda, Natan e Lhorranne)  
- Falta de luz -&gt; Escola,  prejudica o uso de ar condicionado e ventilação nos dias quentes 
- Escola Quilombola: formação de professoras  
- Falta de creche - pais que trabalham são obrigados a morar fora da Ilha.  
- Falta de ensino médio  
- Falta de um transporte marítimo público Ilhas X Continente 
2) ANGRA DOS REIS 
- Poucas escolas estaduais, principalmente na Ilha Grande.  
ENSEADA DAS ESTRELAS - FREGUESIA DE SANTANA E PRAIA DE FORA (Luciane e M. Vinicius)   
- Tem espaço da escola em Freguesia, grande. Mas, no passado, por conta da goteira, fecharam a escola. Hoje as crianças precisam ir pro Abraão para estudar. Após reivindicações, a prefeitura alega que não tem verba para arrumar a goteira e passou para o Estado. O prédio hoje está abandonado e deteriorado. Para além de ser espaço escolar, também eram atendidos por um médico no local, e era espaço de lazer para as crianças. As crianças perdem tempo de deslocamento, mesmo tendo a estrutura em sua comunidade. Saem muito cedo e voltam de noite, não tem convívio com a família. A escola quando era em Freguesia já valorizava a cultura e a natureza da comunidade.  
- Desmatamento e poluição do mangue, considerado espaço educativo 
PROVETÁ (Emily Raissa)   
- Falta de iluminação nas escolas e falta de luz - prejudica o uso de ar condicionado e ventilação nos dias quentes 
- Falta de professores  
MONSUABA (Nathalia Coutinho)  
- Apesar de alegarem ter inclusão nas escolas de crianças com TDAH e autismo, as escolas não tem profissionais preparados para atendê-los.  
Hugo: sugere que nas apresentações, seja feita uma introdução sobre cada comunidade. 
 </t>
  </si>
  <si>
    <t>https://drive.google.com/open?id=1p1XlPHNDKOjPorp4KHcXlAd9S5rm36BE</t>
  </si>
  <si>
    <t>QQ05</t>
  </si>
  <si>
    <t>Rua da Praia</t>
  </si>
  <si>
    <t>Araçá, Barra do Sahy, Boiçucanga, Camburi (São Sebastião), Juquehy</t>
  </si>
  <si>
    <t xml:space="preserve">Em 04 de Junho, foi feita uma manifestação pacífica entre movimentos socioambientais do litoral norte de São Paulo, mobilizadas pela União dos Atingidos, com a presença de comunidades tradicionais do território que estão sofrendo desapropriações, e atingidos que seguem sofrendo com o descaso do poder público. Esse dia coincidiu com a abertura de um evento sediado no município onde inúmeros parlamentares e gestores públicos de diversas cidades do estado de São Paulo estavam ali.
Foram inúmeras pautas que reuniram os movimentos para fazerem essa manifestação, dentre elas o Racismo Ambiental, a degradação do Mangue e dos ecossistemas costeiros pelos grandes empreendimentos e especulação imobiliária, o descaso da prefeitura de São Sebastião e suas políticas excludentes aos atingidos pelas mudanças climáticas, aos ataques e ameaças de despejo às comunidades tradicionais caiçaras e periféricas em São Sebastião (Araçá, Vila Sahy, Jaraguá), contra a exportação de animais vivos no porto e contra a privatização das áreas de marinha; e desta forma, manifestar a insatisfação da população especialmente sobre a hipocrisia do poder público em se utilizar dos Objetivos de Desenvolvimento Sustentável da ONU e fazer megaeventos para falar sobre gestão pública inovadora, turismo sustentável, mas na prática, estar degradando os ambientes naturais do território para interesses do capital.
Os manifestantes se concentraram na Rua da Praia, na frente da tenda do evento, com faixas, cartazes e caixa de som, e de forma pacífica, cada manifestante teve seu direito de voz para falar sobre sua causa e o motivo de estar ali lutando por seus direitos.
</t>
  </si>
  <si>
    <t>https://drive.google.com/open?id=1xYAQPkSsVASMn6-3XD2ze6mG8MHin8P6, https://drive.google.com/open?id=19abppCkwE2TKlM3eJgjDYyl1WprOsHHh</t>
  </si>
  <si>
    <t>https://drive.google.com/open?id=1YaUod3HXtoXexUwTF0vn_QajbBNxNh-s</t>
  </si>
  <si>
    <t>QQ06</t>
  </si>
  <si>
    <t>ARQIMAR, Quilombo da Ilha da Marambaia, Mangaratiba - RJ</t>
  </si>
  <si>
    <t>Iniciamos a reunião relembrando os processos anteriores e falou sobre a prática do dossiê adotada pelo Coletivo de Apoio à Educação Diferenciada de Paraty. O objetivo da reunião foi construir um documento para contextualizar da atual situação educacional do município nas comunidades, com a ideia de iniciar um documento referente às comunidades tradicionais do município, visando a construção de políticas públicas.
Denúncias
Junqueira
Educação Diferenciada: Não tem experiência.
Situação Atual: A experiência está péssima, com uma guerra política. Os pais não podem trabalhar porque as crianças não ficam o dia todo na escola devido ao fim do horário integral por causa de contratações via concurso.
Ações e Demandas: Foi realizada uma reunião na câmara municipal e falaram com o presidente da câmara para retornar o horário integral.
Problemas:
Não há mediadores nas escolas.
Existência de cargos comissionados.
EJA não chegou a Junqueira, está apenas no centro de Mangaratiba.
Falta de compra de alimentação do pequeno produtor, compravam apenas banana e aipim, mesmo havendo outros produtos disponíveis.
Transporte atende a demanda, incluindo EJA, mas transporta apenas três de Junqueira para Mangaratiba.
Não há currículo diferenciado e nem formação continuada, faltam professores e não chamam os concursados.
Durante o horário integral, os alunos trabalhavam na horta, iam à praia e participavam de projetos como o da Vale.
Encaminhamentos: Vigência do concurso, retorno do projeto "Amigo da Escola", funcionamento do conselho escolar, melhoria da infraestrutura com a construção de uma quadra, aumento da participação comunitária, principal demanda é a volta do integral EJA Junqueira.
Ilha de Itacuruçá - Praia da Gamboa
Educação Diferenciada: Não tem experiência e desconhecem o termo (confundem com educação especial e inclusiva).
Problemas:
Faltam formação continuada e currículo diferenciado.
Durante a pandemia, houve aprovação automática e as crianças ficaram atrasadas.
Professores faltam muito, dispensando os alunos mais cedo.
Falta de concurso público específico e classificação da escola como de difícil acesso.
Luta para fazer horta na escola, que recebe verba para isso, mas ainda não existe.
Não há agricultura familiar na merenda, compra do pequeno produtor mas não do local.
Infraestrutura: Em obra, construindo a quadra e reformando a escola.
Outras Questões:
Creche embargada pelo INEA, mas há demanda.
Conselho Escolar funciona como associação de pais e mães.
EJA presente, mas só até o nono ano, querem incluir ensino médio.
Principal demanda é por reforço escolar e horta.
Mediadores despreparados.
Muriqui
Educação Diferenciada: Não tem experiência e confundem com educação especial.
Problemas:
Demissões e defasagem de professores.
Creche funciona apenas meio período, mas há demanda por período integral.
Merenda escolar não é comprada da comunidade.
Falta de reforço escolar, mas há demanda.
Ausência de associação de pais e mães, mas existe um conselho.
Mediadores despreparados e necessidade de concurso público.
Não teve acesso ao PPP.
Ilha de Jaguanum - Praia da Catita
Projeto Caiçara: Iniciativa de um professor de história para atividades sobre o meio ambiente e horta para todos os alunos. Projeto Lixo 0 com apoio da Vale.
Alimentação: Usa alguns produtos da horta da escola, mas não compra da comunidade, mesmo havendo oferta de peixe.
Transporte: Marítimo, atende bem. Para o ensino médio, há transporte de manhã (municipal) e de tarde (estadual). Falta transporte para quem faz faculdade.
Contratação e Formação de Professores: Incentivo da prefeitura para curso da Rural, mas é opcional. Ideia de tornar obrigatório, com formação continuada fornecida pela Rural.
Infraestrutura: Falta de quadra e acessibilidade.
Participação: Não tem associação, mas tem conselho.
PPP: Existe, mas não foi conseguido.
EJA: Não tem, mas há demanda e estão tentando reivindicar. Escola funciona em período integral.
Demandas: Ensino médio.
Quilombo da Marambaia
Educação Diferenciada: Integra minimamente com a comunidade. Formação continuada não obrigatória. Ensino em período integral. Voltar com a "escola aberta".
Alimentação: Direito ao cardápio quilombola não acessado, não compra da agricultura familiar, oferta de peixe esbarra na DAP, empresa INOVAR. Falta de horta, incerteza sobre verba.
Transporte: Municipal, estadual e dos professores, barqueiros locais com horários que atendem.
Currículo Diferenciado: Não tem, exceto menções pelos professores de história. Calendário diferenciado.
Contratação de Professores: Concurso público específico, professores faltam pouco. Não tem mediador.
Infraestrutura: Falta de acessibilidade, incapacidade de atender todas as demandas.
Participação Comunitária: Conselho escolar presente.
PPP: Atualizado para 2024.
Demandas: Ensino médio, EJA (levantamento de demanda), creche em tempo integral.</t>
  </si>
  <si>
    <t>https://drive.google.com/open?id=1mj_dsRTSStAKtcFfBS2r8v7cxquKDxN0, https://drive.google.com/open?id=1YcPTQmhgdSfC0UxIs1i2tiNTUHWFzHx6</t>
  </si>
  <si>
    <t>https://drive.google.com/open?id=1vHA2JD-fN27JVahQa7bHAiTX7XPvC0Tu</t>
  </si>
  <si>
    <t>QQ07</t>
  </si>
  <si>
    <t>Laboratório de Informática- Associação de Moradores do Paraty-Mirim</t>
  </si>
  <si>
    <t>A reunião de comissão de base foi realizada para ajustes, organização e  planejamento da Ação Formativa  Agrupada em Educação Diferenciada do Paraty- Mirim,  atividade da Rede de Formação Socioambiental  Curso Educação Diferenciada.
Estiveram presentes as educadoras focais da Comunidade, Juliana Antônia e Aldia Bulhões e a comunitária e cursista da RDS Educação Diferenciada, Guizela Santos.</t>
  </si>
  <si>
    <t>https://drive.google.com/open?id=1ce3JLeya1Si4ABL3ZmR0QWT9SjjuEgRT</t>
  </si>
  <si>
    <t>https://drive.google.com/open?id=1NmlYGU3wOVitY_iaizyPEDt7lU0oNoFU</t>
  </si>
  <si>
    <t>QQ08</t>
  </si>
  <si>
    <t>Mangue do Colhereiro - Centro de São Sebastião</t>
  </si>
  <si>
    <t xml:space="preserve">Em 05 de Junho, Dia Mundial do Meio Ambiente, grupos e movimentos socioambientais do município de São Sebastião se reuniram para fazer um replantio no Mangue do Colhereiro, localizado próximo à travessia da balsa, no centro de São Sebastião. A concentração dos grupos foi na Capitania dos Portos, onde dialogaram e se manifestaram contra o Racismo Ambiental, a degradação do mangue e ecossistemas costeiros pelos grandes empreendimentos, o projeto de privatização das áreas de marinha e o tráfego de animais vivos no porto; e foram caminhando em direção ao Mangue. 
O ato público teve início no período da tarde com replantio de mais de 200 mudas no mangue do Colhereiro, onde os cidadãos afirmam que “está ocorrendo grande ataque a um importante bioma da cidade”. “Estão matando o mangue para construir”, destaca Humberto Sales, Caiçara de São Sebastião e que integra o movimento em defesa do território da Baía do Araçá, que também está sob forte ameaça da especulação imobiliária e de grandes empreendimentos. “O mangue traz oxigênio, é importante para a pesca, é um berçário de crustáceos, de aves, de moluscos, espécies endêmicas, que só tem aqui, além da diversidade enorme de plantas. É preciso cuidar”, completa. (SINDSERV)
É importante lembrar que os mangues são ecossistemas de extrema importância para a manutenção da vida, para a contenção da crise climática pois fazem a absorção das águas do mar que avançam na costa, protegem a planície costeira da erosão, possuem grande capacidade de retenção de carbono tendo grande importância para a manutenção do clima, tem uma rica biodiversidade de animais marinhos e terrestres e é importante fonte de alimento e matéria-prima de comunidades tradicionais que subsistem com esses recursos. Infelizmente, a gestão pública não valoriza a riqueza desse ecossistema.
Durante a manifestação, os movimentos sociais fizeram uma denúncia à Polícia Militar Ambiental para que haja maior fiscalização no Mangue do Colhereiro, onde está ocorrendo um aterramento com jogada de entulhos na vegetação nativa.
Ainda no dia Mundial do Meio Ambiente, os movimentos também se posicionaram contrários à PEC nº 3 de 2022, que prevê a transferência integral dos imóveis em áreas de marinha, o que pode futuramente significar uma “privatização das praias” e para além disso, pode influenciar na gestão costeira, no acesso à territórios de praia, à pesca, à permanência de comunidades tradicionais pesqueiras, e também, na conservação dos ecossistemas de praias, mangues, restingas, entre outros.
Referência:
Movimentos sociais realizam replantio do mangue em manifesto no Dia do Meio Ambiente (sindserv.com) disponível em: http://www.sindserv.com/noticia.asp?id=N562024202418 
</t>
  </si>
  <si>
    <t>https://drive.google.com/open?id=1G3FAPYMv7ZcOpR8VuGKHVijdZ8XKSAsg, https://drive.google.com/open?id=1-Jlpwvn21m_VW8uv6qF7Wat33MW7CVok, https://drive.google.com/open?id=1AkEVV3nZeJdHNQLzitp1i5RbzCGn7kAj, https://drive.google.com/open?id=1c1jT_Pb8RRfo08vnSCQ1WieTAHX_dRgw, https://drive.google.com/open?id=1tNOQBu-bI-7qeD7eblLOpSgMluFGXqGZ</t>
  </si>
  <si>
    <t>QQ09</t>
  </si>
  <si>
    <t>https://meet.google.com/zjh-pffs-cga</t>
  </si>
  <si>
    <t>Projeto Redes auxiliando na consultoria atravéz de técnicos com conhecimento na área de precificação e também de estrutura interna para construção de carta de princípios facilitando assim o funcionamento basico dos princípios para o coletivo. Ajudar também  na analise de produtos como alimentação, roteiros, vivências  com pesca, oficinas de cestaria entre outras.
Pensar também juntamente a equipe do redes a possibilidade de uma ação formativa interna onde a comunidade teria a oportunidade de vivenciar o roteiro focal da comunidade "mar e sertão" trazendo assim a prática e oralidade como ferramenta de ensino e fortalecimento histórico local.</t>
  </si>
  <si>
    <t>https://drive.google.com/open?id=1W6n-m_jFKRmBZ_eo7cCTJ9263EaT-pNJ</t>
  </si>
  <si>
    <t>BC66</t>
  </si>
  <si>
    <t>Partilha do curso de Defensoras e Defensores dos Territórios Tradicionais</t>
  </si>
  <si>
    <t>Sede do INEA e Pousada Lonier, ambas na Vila do Abraão - Ilha Grande, Angra dos Reis-RJ</t>
  </si>
  <si>
    <t>Sul de São Sebastião (MT-SP1), Baía dos Castelhanos e Bonete (MT-SP3), Sul de Ubatuba (MT-IE1), Norte de Ubatuba (MT-IE2), Centro e Sul de Paraty (MT-IE3), Norte de Paraty (MT-IE4), Costeira (Paraty) (MT-IE5), Angra/Conceição de Jacareí (MT-RJ2), Ilha Grande Leste (MT-RJ3), Ilha Grande Oeste  (MT-RJ4), Mangaratiba (MT-RJ5)</t>
  </si>
  <si>
    <t>Araçá, Boracéia, Canto do Ribeirão - Praia de Castelhanos, Centro - Pontal/Chácara (Paraty), Centro de Mangaratiba (Junqueira a Praia do Saco), Enseada das Estrelas - Praia de Fora, Enseada do Abraão, Freguesia de Santana, Juquehy, Monsuaba, Muriqui, Paraty-Mirim, Peres e Oeste, Ponta Grossa, Pouso da Cajaíba, Praia da Fome, Praia do Estaleiro, Praia do Sahy, Provetá, Quilombo da Fazenda, Quilombo da Marambaia, São Gonçalo, Trindade</t>
  </si>
  <si>
    <t>Dar continuidade ao processo de organização do curso durante o tempo comunidade</t>
  </si>
  <si>
    <t>https://drive.google.com/open?id=1zMxjPWfUJ5dJ7At2qEos4WJ59OufIw5r</t>
  </si>
  <si>
    <t>https://drive.google.com/open?id=1l2-36X7C3dS1USJHitREkJ1PkL8lAuBM; https://drive.google.com/open?id=1sMELnRGz8sfuNjKRGoZWqjwxKujZ_u6e; https://drive.google.com/open?id=1dx2y-9D7nhk0eNO8LcQ98xhjzS_umauU;</t>
  </si>
  <si>
    <t>QQ10</t>
  </si>
  <si>
    <t xml:space="preserve">Rancho dos pescadores </t>
  </si>
  <si>
    <t>Barra Seca, Picinguaba</t>
  </si>
  <si>
    <t xml:space="preserve">Essa ação foi uma iniciativa demandada pelos comunitários desde a Ação Formativa – Formalização da Atividade Pesqueira que ocorreu em 2022 em Ubatuba. Os comunitários pediram apoio para o processo do registro das embarcações, principalmente em relação a elaboração do Laudo Técnico assinado por um Engenheiro Naval. Sendo assim, foi feita uma parceira entre o Engenheiro Naval, Franklin, caiçara de Paraty, o qual participou da Ação Formativa em 2022. Essa parceria se estabeleceu por ser uma ação voltada para os pescadores das comunidades tradicionais de Ubatuba e por ter o movimento social do Fórum de Comunidades de Tradicionais envolvido, tanto enquanto Frente de luta da Pesca Artesanal, como por ser o executor do Projeto Redes. A partir dessa parceria foi combinado um valor mais acessível para a elaboração do Laudo para as canoas e para as chatinhas referente a atividade pesqueira e de transporte de passageiros. 
Portanto, essa atividade é um apoio para a elaboração do Laudo técnico, que é um dos documentos necessários que a Capitania exige para a Inscrição e Registro das Embarcações. 
As educadoras do Projeto Redes fizeram a mobilização dos comunitários previamente para que no dia da reunião os pescadores estivessem presentes para a conversa. A atividade iniciou com uma roda de apresentação, uma conversa sobre os documentos que a Capitania exige e a mediação das embarcações realizadas pelo Engenheiro. 
Durante a conversa, foi mencionado que a Capitania da Marinha, de acordo com a NORMAM-202/DPC, exige diversos documentos para encaminhar com o processo de registro da embarcação e um deles é o Laudo técnico assinado por um Engenheiro. Foi colocado que essa atividade é uma forma de apoiar os comunitários a obterem esse laudo e que iriamos apoiar enviando os outros documentos exigidos pela Capitania por whatssap e entregar impresso para eles. 
Para além desse apoio, o Projeto Redes em conjunto com a Frente de Luta da Pesca Artesanal do FCT estão se organizando para dialogar com a Capitania de São Sebastião para estabelecer uma proposta de entrega dos processos de forma coletiva, para auxiliar os comunitários. No entanto, apontamos que essa atividade é de apoio e que cada pessoa tem total liberdade de seguir o processo de forma individual e da maneira que achar melhor. 
Na comunidade da Barra Seca tiveram 10 embarcações que fizeram o processo para elaboração do Laudo técnico, sendo 9 canoas e 1 chatinha. 
Nessa atividade tivemos a participação de 2 comunitários da Picinguaba que iniciaram a elaboração do laudo para as chatinhas. 
</t>
  </si>
  <si>
    <t>https://drive.google.com/open?id=1ua_r_3byFfYgfR8PNEA2bxokI5yELlkn, https://drive.google.com/open?id=1yOio_cQCOdufLodSv0jf7NhVU-afxrus, https://drive.google.com/open?id=1P7hMsNsyJPAOHe_xHaIQY52bXmw-MUSq, https://drive.google.com/open?id=11ljSV2I9bTChKUrohrx7YUPJMh6NJaKl</t>
  </si>
  <si>
    <t>https://drive.google.com/open?id=1Wa0IWPZs_ld3RTLhD0oJhZAD0XmBsDwW</t>
  </si>
  <si>
    <t>QQ11</t>
  </si>
  <si>
    <t>Comunidade caiçara do Pouso da Cajaíba</t>
  </si>
  <si>
    <t>A reunião foi feita com as comunitárias e comunitários que estão se envolvendo na organização da Partilha de TBC que vai ocorrer na comunidade nos dias 14 a 16 de junho de 2016. Foram pactuados pontos referentes à programação, hospedagem, transporte, alimentação e as oficinas que vão ser realizadas. Foi informado que o pagamento seria realizado em duas etapas, com 50% até 5 dias antes da partilha e os 50% restantes após 5 dias da realização da partilha. Tratamos também sobre ampliar a divulgação para os jovens da Cajaíba e outras comunidades do território. São 30 vagas garantidas para adultos e crianças poderão participar sem custo. Foi acordado que não haverá necessidade de inscrição para comunitários da Cajaíba, ou seja, a participação será de livre acesso.</t>
  </si>
  <si>
    <t>https://drive.google.com/open?id=11RJQ32uqps21bjV6spXOBuOg-hOhhqBT, https://drive.google.com/open?id=1gbXGMyQ9nkwSvVg9c8bsH_T1_csgoh2T, https://drive.google.com/open?id=1w2IuY6Gs-MktCL5Os-zGS52CkROs4viq, https://drive.google.com/open?id=1_mWZYDxtzOUWOCeJaI0dXVKZLUEC800d</t>
  </si>
  <si>
    <t>https://drive.google.com/open?id=1TP00VPjQfaBfb2H97JEtYeNii0PgeSLM, https://drive.google.com/open?id=1LU_-oM6abzKLEtQKYFp7Tc9_GKQ7qtyK</t>
  </si>
  <si>
    <t>QQ12</t>
  </si>
  <si>
    <t>Ranchos de pesca da comunidade</t>
  </si>
  <si>
    <t xml:space="preserve">Essa ação foi uma iniciativa demandada pelos comunitários desde a Ação Formativa – Formalização da Atividade Pesqueira que ocorreu em 2022 em Ubatuba. Os comunitários pediram apoio para o processo do registro das embarcações, principalmente em relação a elaboração do Laudo Técnico assinado por um Engenheiro Naval. Sendo assim, foi feita uma parceira entre o Engenheiro Naval, Franklin, caiçara de Paraty, o qual participou da Ação Formativa em 2022. Essa parceria se estabeleceu por ser uma ação voltada para os pescadores das comunidades tradicionais de Ubatuba e por ter o movimento social do Fórum de Comunidades de Tradicionais envolvido, tanto enquanto Frente de luta da Pesca Artesanal, como por ser o executor do Projeto Redes. A partir dessa parceria foi combinado um valor mais acessível para a elaboração do Laudo para as canoas e para as chatinhas referente a atividade pesqueira e de transporte de passageiros. 
Portanto, essa atividade é um apoio para a elaboração do Laudo técnico, que é um dos documentos necessários que a Capitania exige para a Inscrição e Registro das Embarcações. 
As educadoras do Projeto Redes fizeram a mobilização dos comunitários previamente para que no dia da reunião os pescadores estivessem presentes para a conversa. A atividade iniciou com uma roda de apresentação, uma conversa sobre os documentos que a Capitania exige e a mediação das embarcações realizadas pelo Engenheiro. 
Durante a conversa, foi mencionado que a Capitania da Marinha, de acordo com a NORMAM-202/DPC, exige diversos documentos para encaminhar com o processo de registro da embarcação e um deles é o Laudo técnico assinado por um Engenheiro. Foi colocado que essa atividade é uma forma de apoiar os comunitários a obterem esse laudo e que iriamos apoiar enviando os outros documentos exigidos pela Capitania por whatssap e entregar impresso para eles. 
Para além desse apoio, o Projeto Redes em conjunto com a Frente de Luta da Pesca Artesanal do FCT estão se organizando para dialogar com a Capitania de São Sebastião para estabelecer uma proposta de entrega dos processos de forma coletiva, para auxiliar os comunitários. No entanto, apontamos que essa atividade é de apoio e que cada pessoa tem total liberdade de seguir o processo de forma individual e da maneira que achar melhor. 
Na comunidade da Enseada tiveram 06 canoas que fizeram o processo para elaboração do Laudo Técnico e 01 chatinha de um pescador do Pereque-Mirim que trabalha no Cerco Flutuante junto com os pescadores da Enseada. </t>
  </si>
  <si>
    <t>https://drive.google.com/open?id=1xHRd2PnQ_xE9JCFtaywmg9s2vLE7hP8P, https://drive.google.com/open?id=1TqzHxWdvZ7Aj-hnOyBFuZKjWxEOODCpa, https://drive.google.com/open?id=1_-bZLfsfOlXgAYRXwF0UsJ3E5Qz54EB4</t>
  </si>
  <si>
    <t>https://drive.google.com/open?id=1nWPJeYhTKAGwSQLbVBi3qzEu39ztPSkt</t>
  </si>
  <si>
    <t>QQ13</t>
  </si>
  <si>
    <t xml:space="preserve">Pier do Saco da Ribeira e rancho de pesca </t>
  </si>
  <si>
    <t>Essa ação foi uma iniciativa demandada pelos comunitários desde a Ação Formativa – Formalização da Atividade Pesqueira que ocorreu em 2022 em Ubatuba. Os comunitários pediram apoio para o processo do registro das embarcações, principalmente em relação a elaboração do Laudo Técnico assinado por um Engenheiro Naval. Sendo assim, foi feita uma parceira entre o Engenheiro Naval, Franklin, caiçara de Paraty, o qual participou da Ação Formativa em 2022. Essa parceria se estabeleceu por ser uma ação voltada para os pescadores das comunidades tradicionais de Ubatuba e por ter o movimento social do Fórum de Comunidades de Tradicionais envolvido, tanto enquanto Frente de luta da Pesca Artesanal, como por ser o executor do Projeto Redes. A partir dessa parceria foi combinado um valor mais acessível para a elaboração do Laudo para as canoas e para as chatinhas referente a atividade pesqueira e de transporte de passageiros. 
Portanto, essa atividade é um apoio para a elaboração do Laudo técnico, que é um dos documentos necessários que a Capitania exige para a Inscrição e Registro das Embarcações. 
As educadoras do Projeto Redes fizeram a mobilização dos comunitários previamente para que no dia da reunião os pescadores estivessem presentes para a conversa. A atividade iniciou com uma roda de apresentação, uma conversa sobre os documentos que a Capitania exige e a mediação das embarcações realizadas pelo Engenheiro. 
Durante a conversa, foi mencionado que a Capitania da Marinha, de acordo com a NORMAM-202/DPC, exige diversos documentos para encaminhar com o processo de registro da embarcação e um deles é o Laudo técnico assinado por um Engenheiro. Foi colocado que essa atividade é uma forma de apoiar os comunitários a obterem esse laudo e que iriamos apoiar enviando os outros documentos exigidos pela Capitania por whatssap e entregar impresso para eles. 
Para além desse apoio, o Projeto Redes em conjunto com a Frente de Luta da Pesca Artesanal do FCT estão se organizando para dialogar com a Capitania de São Sebastião para estabelecer uma proposta de entrega dos processos de forma coletiva, para auxiliar os comunitários. No entanto, apontamos que essa atividade é de apoio e que cada pessoa tem total liberdade de seguir o processo de forma individual e da maneira que achar melhor. 
Na comunidade da do Saco da Ribeira e Lázaro tiveram 03 embarcações que fizeram o processo para elaboração do Laudo técnico, sendo as 3 de chatinha/bote.</t>
  </si>
  <si>
    <t>https://drive.google.com/open?id=12ItEArTDHdNvlizmhQgQVmTcU_OepwD8, https://drive.google.com/open?id=1edD5nCSA09tszbIZCIAl52YYV-QDTU6h</t>
  </si>
  <si>
    <t>https://drive.google.com/open?id=18cUEBaPPWQPCRbo0-Z-yPzV33dqIuug_</t>
  </si>
  <si>
    <t>QQ14</t>
  </si>
  <si>
    <t xml:space="preserve">Rancho de pesca da comunidade e residência dos pescadores </t>
  </si>
  <si>
    <t xml:space="preserve">Essa ação foi uma iniciativa demandada pelos comunitários desde a Ação Formativa – Formalização da Atividade Pesqueira que ocorreu em 2022 em Ubatuba. Os comunitários pediram apoio para o processo do registro das embarcações, principalmente em relação a elaboração do Laudo Técnico assinado por um Engenheiro Naval. Sendo assim, foi feita uma parceira entre o Engenheiro Naval, Franklin, caiçara de Paraty, o qual participou da Ação Formativa em 2022. Essa parceria se estabeleceu por ser uma ação voltada para os pescadores das comunidades tradicionais de Ubatuba e por ter o movimento social do Fórum de Comunidades de Tradicionais envolvido, tanto enquanto Frente de luta da Pesca Artesanal, como por ser o executor do Projeto Redes. A partir dessa parceria foi combinado um valor mais acessível para a elaboração do Laudo para as canoas e para as chatinhas referente a atividade pesqueira e de transporte de passageiros. 
Portanto, essa atividade é um apoio para a elaboração do Laudo técnico, que é um dos documentos necessários que a Capitania exige para a Inscrição e Registro das Embarcações. 
As educadoras do Projeto Redes fizeram a mobilização dos comunitários previamente para que no dia da reunião os pescadores estivessem presentes para a conversa. A atividade iniciou com uma roda de apresentação, uma conversa sobre os documentos que a Capitania exige e a mediação das embarcações realizadas pelo Engenheiro. 
Durante a conversa, foi mencionado que a Capitania da Marinha, de acordo com a NORMAM-202/DPC, exige diversos documentos para encaminhar com o processo de registro da embarcação e um deles é o Laudo técnico assinado por um Engenheiro. Foi colocado que essa atividade é uma forma de apoiar os comunitários a obterem esse laudo e que iriamos apoiar enviando os outros documentos exigidos pela Capitania por whatssap e entregar impresso para eles. 
Para além desse apoio, o Projeto Redes em conjunto com a Frente de Luta da Pesca Artesanal do FCT estão se organizando para dialogar com a Capitania de São Sebastião para estabelecer uma proposta de entrega dos processos de forma coletiva, para auxiliar os comunitários. No entanto, apontamos que essa atividade é de apoio e que cada pessoa tem total liberdade de seguir o processo de forma individual e da maneira que achar melhor. 
Na comunidade da Fortaleza e Brava da Fortaleza tiveram 06 embarcações que fizeram o processo para elaboração do Laudo Técnico, sendo 04 canoas e 02 chatinhas. </t>
  </si>
  <si>
    <t>https://drive.google.com/open?id=1Zn_NqxcB8UcgRJrpAYWagQUjs7VMcwjk</t>
  </si>
  <si>
    <t>https://drive.google.com/open?id=1odzS-i-ar3i_J-dbeHGsnJzN21uCk_bl</t>
  </si>
  <si>
    <t>BC34</t>
  </si>
  <si>
    <t>Associação de Moradores do Parati-mirim</t>
  </si>
  <si>
    <t>Centro e Sul de Paraty (MT-IE3), Norte de Paraty (MT-IE4), Costeira (Paraty) (MT-IE5), Angra/Gipóia (MT-RJ1), Angra/Conceição de Jacareí (MT-RJ2), Ilha Grande Leste (MT-RJ3), Ilha Grande Oeste  (MT-RJ4), Mangaratiba (MT-RJ5)</t>
  </si>
  <si>
    <t>Paraty-Mirim, Ponta Negra, Pouso da Cajaíba, Praia do Sono, São Gonçalo, Tarituba, Trindade</t>
  </si>
  <si>
    <t xml:space="preserve">Apresentar as reflexões dos Núcleos de Acompanhamento durante o Tempo Comunidade, do Curso "Educação Diferenciada nos Territórios" da RFS e realizar um circuito pedagógico na comunidade de Paraty Mirim </t>
  </si>
  <si>
    <t>https://drive.google.com/open?id=13zGqlBJtvw2dGEoXswNIkIRBMAJc0YhV, https://drive.google.com/open?id=1OVDxelCAvuT4EFfSqC1x1i0B0qqnVCYP, https://drive.google.com/open?id=1os-ZKlEoBGo5Pv24p2K2oH-1lVgo1Dmp, https://drive.google.com/open?id=1X0YbttIA14HGd62zd5Vk3PY0x5le5WVj</t>
  </si>
  <si>
    <t>https://drive.google.com/open?id=1XcACW3VopGl6MaoGbV8W8DFqz0PzMRB0</t>
  </si>
  <si>
    <t>QQ15</t>
  </si>
  <si>
    <t xml:space="preserve">Comunidade da Fortaleza </t>
  </si>
  <si>
    <t xml:space="preserve">
No dia 07/06/2023 em comemoração a semana do meio ambiente, ocorreu uma atividade na comunidade da Fortaleza com a finalidade de uma tenda educativa e monitoramento participativo, com o intuito de começar os estudos para o monitoramento do Recife “berçário natural”,e ordenamento do turismo no local. 
Recebemos alunos da escola E.E. Florentina Martins Sanches,do Perequê Mirim , Instituto Argonautas, Fundação Florestal,Apa Marinha do Litoral Norte(APALN),projeto Monitoramento Mirim Costeiro (MMC), Associação de amigos e remadores da canoa caiçara (AARCCA), Associação de moradores da Praia da fortaleza (AMFORT) e moradores local.
Tivemos roda de conversa sobre educação ambiental, onde falamos das espécies marinhas que ali habitam formando o “berçário natural “, andamos de canoa com as crianças, mostrando os peixes,tartaruga, conversando sobre a cultura local, abrangendo os seus conhecimento sobre o ambiente marinho.
Haviam crianças que nunca tinham andado de canoa e ficaram maravilhadas pelo ato , mostrando a importância desses momentos de trocas.
Finalizamos a atividade no período da tarde com um lanche e bastante conversa.
</t>
  </si>
  <si>
    <t>https://drive.google.com/open?id=119CdKVBZYBqNYgA7qcBqmoV_L-a12o9W</t>
  </si>
  <si>
    <t>https://drive.google.com/open?id=1gYoIC5BVy7SQoV2Q4sxwTyuVUAvY4QKC, https://drive.google.com/open?id=1Jk68dx1IzqBLeEdcDm-F2ly1FBDyO7Mn</t>
  </si>
  <si>
    <t>BC35</t>
  </si>
  <si>
    <t>IV Ação Formativa Comunitária de Carpintaria Naval decorativa com o mestre caiçara canoeiro- Araçá</t>
  </si>
  <si>
    <t xml:space="preserve">Gerais  
Fortalecer as técnicas e saberes ancestrais dos povos caiçaras, valorizando a identidade e a história da comunidade por meio de vivências manuais que contribuem para um processo emancipatório. 
Específicos 
Incentivar a produção artesanal, a oralidade e as trocas de saberes. 
Valorizar os saberes e fazeres da comunidade, reconhecendo a história da comunidade de pesca artesanal. 
Fortalecer a organização comunitária através de espaços de articulação e parcerias focadas em produções artesanais da economia solidária. </t>
  </si>
  <si>
    <t>https://drive.google.com/open?id=10lsSSrGZ_vaUn_RdHSXvPwztB7TWxQtt, https://drive.google.com/open?id=1QjE3SUUs1ZIKVVn9yxYXy0ENfu4AWcPS, https://drive.google.com/open?id=14p2fA2wQThoQdkAlalaqeHISYPzaRFRP, https://drive.google.com/open?id=1qBpboxRknMPMwBm1WGIxlidCdMP0LvuD, https://drive.google.com/open?id=1eL6O-W4DV-yfrTvcBmdyDUNIMYQ4mUx3</t>
  </si>
  <si>
    <t>https://drive.google.com/open?id=1tiFM6-G-mheU0II1wjawRgZpRBN8TCbM</t>
  </si>
  <si>
    <t>QQ16</t>
  </si>
  <si>
    <t>Cantinho do Socó, Parque Mambucaba (Sede da APEPAD)</t>
  </si>
  <si>
    <t xml:space="preserve">A atividade consistiu em um mutirão de limpeza das margens do Rio Mambucaba, tendo como ponto de partida a rampa dos pescadores, local conhecido como Cantinho do Socó/Parque Mambucaba até o encontro do rio com o mar na Vila Histórica, totalizando um trajeto de aproximadamente 2,5 Km. Antes de iniciar a remada ecológica, os organizadores fizeram uma roda de conversa para explicar a importância dessa ação, apesar de pontual, como uma maneira de chamar atenção do poder público para as questões de envolvem a qualidade da água do Rio Mambucaba e como o seu assoreamento vem causando transtornos para a comunidade, como as enchentes constantes no bairro Parque Mambucaba e a dificuldade de navegação em alguns trechos devido a pouco profundidade. Os organizadores reivindicam ao poder público uma obra de dragagem do rio e um enrocamento de pedra. Também é necessário tratar o esgoto do bairro, para garantir a qualidade da água do Rio e a balneabilidade da praia da Vila Histórica. Durante o trajeto foram recolhidos cerca de mais de 100 quilos de lixo, sendo que alguns foram encaminhados para a reciclagem. A atividade foi encerrada com um plantio simbólico de mudas de Rhizophora mangle ( mangue vermelho) numa área de manguezal, bem próxima da comunidade da Vila Histórica de Mambucaba. </t>
  </si>
  <si>
    <t>https://drive.google.com/open?id=1VVTkQV5JEHH1WPYHd2fGLWh3lqN_Lfa2, https://drive.google.com/open?id=1c91-usVddpsdyE_LSRrCTK3LHOVHGfTb, https://drive.google.com/open?id=13rb58ccG5hrHnBxEOKrMw-f5gZ1noyUf, https://drive.google.com/open?id=1YVsciwwrMh3fiBB6B8xfvYc1Jcr-nSII, https://drive.google.com/open?id=1me92iqOu0QkxJFeMYY2lMDv9wQBFGk8_</t>
  </si>
  <si>
    <t>https://drive.google.com/open?id=1Kg8uKC4KW7BT7iiQ9LMsb9iqD4GkQWkO, https://drive.google.com/open?id=1nmz7rwB-ldMZeFEBFZb5kCMAv6YHflWo, https://drive.google.com/open?id=1yXv1rSb-_CqdLgVD_kN06BTlMYzFzuqk</t>
  </si>
  <si>
    <t>QQ17</t>
  </si>
  <si>
    <t>Espaço Cultural Tia Belinha, Centro de Mangaratiba</t>
  </si>
  <si>
    <t>Centro de Mangaratiba (Junqueira a Praia do Saco), Conceição de Jacareí, Garacutaia, Monsuaba, Muriqui, Tararaca, Outras (informar na especificação do público)</t>
  </si>
  <si>
    <t>No dia 08 de junho a equipe do Projeto Redes realizou, em conjunto com o FCt e a Pastoral de Fé e Política d Igreja Católica, o Encontro de Ecologia e Meio Ambiente, n esaço tia Belinha, Centro de Mangaratiba.
Essa atividade teve como proposta dar continuidade ao processo de lutas em conjunto dos povos de comunidades tradicionais como exercício da defesa dos territórios tradicionais estando este debate alinhado com a conservação da biodiversidade; compreendendo ainda a relevância que as comunidades tradicionais tem para garantir a preservação da biodiversidade, seja terrestre ou marinha.
Nesse sentido, o encontro buscou dialogar com a proposta de realização do EITS - Encontro Internacional de Territórios e Saberes, que será realizado entre os dias 09 e 15 de setembro, em Paraty-RJ, como forma de etapa preparatória para a COP 30, que será realizada no final de 2025, em Belém do Pará.</t>
  </si>
  <si>
    <t>https://drive.google.com/open?id=1NmT7-VhII9ckQI6OWoLY3wB9s6DXHo31, https://drive.google.com/open?id=1H73WMR8oI3_JDBlHtqNL_kyOxzHxzNWl, https://drive.google.com/open?id=1Ep6H5iUgt0gwAlsjugXuscwOdMLuKJtB, https://drive.google.com/open?id=1C17RXXSqaflrMGn0At9v1kGU05YArrgg, https://drive.google.com/open?id=1Q4Q0tzUiDxMAE8GVHJr6YNhCdU5y48Ci</t>
  </si>
  <si>
    <t>https://drive.google.com/open?id=1HAiwcHmtE2-A1v2mCiVenUN9x9nkgnNz</t>
  </si>
  <si>
    <t>QQ18</t>
  </si>
  <si>
    <t>Rampa Caiçara - Abraão</t>
  </si>
  <si>
    <t>Enseada do Abraão, Enseada das Estrelas - Praia de Fora, Enseada das Estrelas - Saco do Céu, Enseada das Estrelas - Freguesia de Santana</t>
  </si>
  <si>
    <t xml:space="preserve">Foi uma vivência que fez parte do curso, mas após nos reunimos seu Ademir, Ronaldo, e seu Arcelino com três Defensoras Públicas do RJ, a Clara Gallo, e a Julia (Marangatu) para iniciar um contato direto para buscar solucionar as diversas demandas que vem da Rampa Caiçara, como a questão da regularização da rampa que será enviado um ofício para Brasília. Mas, pensamos na possibilidade de lutar pela instalação de um rancho e sobre a questão da carteirinha de pesca artesanal dos moradores da Ilha Grande, para delimitar áreas de pesca exclusiva e afastar a pesca industrial e pescadores de outras regiões.  </t>
  </si>
  <si>
    <t>https://drive.google.com/open?id=1ES5LNYD24zwEGhk1_35dRuC5tEoI3Yo3</t>
  </si>
  <si>
    <t>BC36</t>
  </si>
  <si>
    <t>V Ação Formativa Comunitária de Cestaria com o mestre da cultura caiçara- Araçá</t>
  </si>
  <si>
    <t>Rancho, sede APECO Araçá</t>
  </si>
  <si>
    <t>https://drive.google.com/open?id=1ZhdkQvsRfAnX5wVOZ_7kCop67V2JboSV</t>
  </si>
  <si>
    <t>QQ19</t>
  </si>
  <si>
    <t>Camping da Marta e caminhada pela comunidade.</t>
  </si>
  <si>
    <t>Parnaioca</t>
  </si>
  <si>
    <t>A Visita de Convivência na Parnaioca contou com a presença do coordenador geral do OTSS, Edmundo Gallo, Sidélia (ITS), Aline (Frente de Pesca do FCT), Luciana e Julia (Rede Marangatu), Clara (Justiça Socioambiental), Hugo (coordenador de campo do Projeto Redes no Meso RJ) e das educadoras de campo Gisella, Silvana e Carolina (MT3).
A comunidade da Parnaioca tem apenas 6 moradores mas somente Marta e Silvana estavam no local na data da visita. 
A equipe conversou com as duas comunitárias sobre a realidade da Parnaioca, as dificuldades de diálogo com a associação local, os enfrentamentos com o PEIG (Parque Estadual da Ilha Grande) e a ideia de criar um instituto ou algo semelhante, envolvendo outrxs parceirxs, permitindo que Silvana desenvolva ações de agroecologia e TBC no seu território.
Em seguida, caminhamos pela comunidade, visitamos a igreja local e seguimos para a Praia do Aventureiro.</t>
  </si>
  <si>
    <t>BC37</t>
  </si>
  <si>
    <t>VI Ação Formativa Comunitária de Bijuteria Autossustentável com a mestra caiçara- Araçá</t>
  </si>
  <si>
    <t>Sede APEECO, Araçá</t>
  </si>
  <si>
    <t>https://drive.google.com/open?id=1rTnKoG7OSHuh6hcIuixJxPKZL4dHCL4l</t>
  </si>
  <si>
    <t>https://drive.google.com/open?id=1AKRsTygp1jGvO2M_kY-069KeTVLxp2nb</t>
  </si>
  <si>
    <t>GT72</t>
  </si>
  <si>
    <t>Oficina das Guardiãs e Guardiões e sobre a atualização da Estratégia e Planos de Ação Nacionais para Biodiversidade</t>
  </si>
  <si>
    <t>Centro de Convenções Israel Pinheiro- Brasília- DF</t>
  </si>
  <si>
    <t>Oficina das Guardiãs e Guardiões e sobre a atualização da Estratégia e Planos de Ação Nacionais para Biodiversidade (EPANB).</t>
  </si>
  <si>
    <t>Cabe ao Brasil , assim como todos os países signatários da Convenção Biológica da Biodiversidade, atualizarem as suas estratégias nacionais, adaptando as metas ao novo Marco Global da Biodiversidade aos contextos nacionais. O encontro reuniu representantes dos três segmentos - Povos Indígenas, Povos e Comunidades Tradicionais e Agricultores Familiares indicados pelos movimentos sociais, idealizada coletivamente a partir de uma parceria entre Ministério do Meio ambiente e Mudança do Clima , Ministério dos Povos Indíge nas e da Deutsche Gesellschaft fuer Internationale Zusammenarbeit (GIZ) , com apoio da APIB, CNPCT e Camara Setorial das Guardiães e Guardiões da Biodiversidade do CGEN, dentre outras instituições.</t>
  </si>
  <si>
    <r>
      <rPr>
        <u/>
        <sz val="11"/>
        <color rgb="FF1155CC"/>
        <rFont val="Calibri"/>
        <family val="2"/>
      </rPr>
      <t>https://drive.google.com/open?id=1kutdm1zPQyp1pqaSKmWZe5RMWMECrpQQ</t>
    </r>
    <r>
      <rPr>
        <sz val="11"/>
        <color rgb="FF000000"/>
        <rFont val="Calibri"/>
        <family val="2"/>
      </rPr>
      <t xml:space="preserve">; </t>
    </r>
    <r>
      <rPr>
        <u/>
        <sz val="11"/>
        <color rgb="FF1155CC"/>
        <rFont val="Calibri"/>
        <family val="2"/>
      </rPr>
      <t>https://drive.google.com/open?id=1eY4LP75xh2DlGsU--Ki0_UaVYR-FDVSz</t>
    </r>
    <r>
      <rPr>
        <sz val="11"/>
        <color rgb="FF000000"/>
        <rFont val="Calibri"/>
        <family val="2"/>
      </rPr>
      <t>;</t>
    </r>
  </si>
  <si>
    <t>QQ20</t>
  </si>
  <si>
    <t xml:space="preserve">Restaurante de Comunitária: Petiscos Beira Mar  na Praia de Picinguaba </t>
  </si>
  <si>
    <t>Barra dos Pescadores/Ilha dos Pescadores, Peres e Oeste, Picinguaba, Praia da Almada, Praia da Fortaleza, Quilombo da Caçandoca/Caçandoquinha</t>
  </si>
  <si>
    <t xml:space="preserve">Nos reunimos enquanto Educadores Redes e Its para alinhar as próximas atividades previstas no território como a Partilha do Cerco na Caçandoca que acontecera nos dias 20 e 21 de junho de 2024, envolvendo as comunidades de Ubatuba:  Camburi, Picinguaba, Almada, Enseada, Fortaleza e Caçandoca no primeiro dia com a idéia de no primeiro dia fazer uma grande roda de conversa e preparar os materias para o segundo dia que será um lindo mutirão para o concerto e manutenção do cerco. 
Outro assunto alinhado foi sobre a AFA que ira acontecer na Festividade de São Pedro pescador no dia a definir entre 26 e 28 de junho de 2024 envolvendo todas as comunidades pesqueiras de Ubatuba para a pauta emergencial que é o Automonitoramento da Rede Boeira no LN de São Paulo e testamos o Formulário com um pescador de Picinguaba que trouxe alguns conflitos e dificuldades sobre o mesmo assim deixando claro a nós enquanto educadores que precisa de mudanças e a importância de ter "alguém" a disposição para auxilio no preenchimento.  </t>
  </si>
  <si>
    <t>https://drive.google.com/open?id=1R4aqQwqhS9lS6Y_RqVy4SNzBDYK0dDhz, https://drive.google.com/open?id=1xAWQMnAmQp4mAv251nlBiV6qrGl1PXNE, https://drive.google.com/open?id=1NEOtEnLVWrMIym1veBacqFRGhDzz6YJz</t>
  </si>
  <si>
    <t>QQ21</t>
  </si>
  <si>
    <t>Comunidade da Praia da Fome</t>
  </si>
  <si>
    <t>O grupo chegou à Praia da Fome por volta das 10h da manhã, sendo recebido pela comunidade local. A primeira parada foi na área onde são deixados os petrechos de pesca. Ali, puderam observar e aprender sobre os instrumentos utilizados pelos pescadores locais, como redes e embarcações, além de ouvir relatos sobre os desafios enfrentados na preservação desses equipamentos e a importância deles para a subsistência da comunidade.
Em seguida, foram introduzidos aos conflitos que existem pelos territórios da orla da praia. Os moradores explicaram as tensões decorrentes das tentativas de grilagem de terras por pessoas de fora, interessadas na especulação imobiliária. Essa questão revelou a resistência contínua da comunidade em defender suas terras e preservar seu modo de vida tradicional.
Após essa conversa inicial, o grupo conheceu Dona Maria, proprietária de um quiosque local. O grupo então subiu as escadarias que levam ao local da escola, onde conversaram sobre as histórias mais recentes de conflitos e a resistência da comunidade contra as tentativas de grilagem.
Continuando a visita, conheceram algumas residências e entenderam mais sobre a vida dos moradores. Finalizaram o percurso acessando a trilha que leva a Jabaquara, explorando a conexão entre as diferentes áreas da região e as práticas de uso sustentável da terra e do mar pelas comunidades locais.</t>
  </si>
  <si>
    <t>https://drive.google.com/open?id=1X5iRip9qdMFwu4i4JqqTDQPP0S_nfeMo, https://drive.google.com/open?id=1TEy-QkzzDdOnVxCzk6qDQW7OOIPYtftq, https://drive.google.com/open?id=1yEQSTBbfH2qoICFTc5odMfctwFsXm7Sx, https://drive.google.com/open?id=14Ex2xQiy0wIVeaX7TBsTLB1QMg06Yf28</t>
  </si>
  <si>
    <t>QQ22</t>
  </si>
  <si>
    <t>Comunidade da Praia da Fome, Ilhabela, SP</t>
  </si>
  <si>
    <t xml:space="preserve">A atividade na Praia da Fome teve como objetivo apresentar as novas coordenadoras de equipe do meso SP e dar continuidade as discussões sobre elaboração do Protocolo de Consulta da comunidade e organizar junto à Associação Força Caiçara a Partilha de TBC (Turismo de Base Comunitária) prevista pra agosto em parceria com a Rede Nhandereko. Chegamos na comunidade às 9:30 e demos uma volta pela comunidade para as coordenadoras conhecerem o lugar e se apresentarem para as pessoas dali. Conversamos com Mariana e Bruno, secretária e presidente da Associação, sobre como dar continuidade nas ações que o projeto Redes vem apoiando em relação à defesa do território tradicional e construção do Protocolo de Consulta. Às 14hs iniciamos a reunião na Praia com o pessoal da Associação para discutir a proposta e organização da Partilha. </t>
  </si>
  <si>
    <t>https://drive.google.com/open?id=1N2gch0MUFXigbZKyRaaVjbCFNsnVpuIB, https://drive.google.com/open?id=17fM-nYercUir8EY-UZuAr7q_GcXVdw5e</t>
  </si>
  <si>
    <t>https://drive.google.com/open?id=1DbvBrpARw0ekONS968GDPAbb32Q2CLUN</t>
  </si>
  <si>
    <t>KK005</t>
  </si>
  <si>
    <t>Conhecer a Comunidade da Praia da Fome</t>
  </si>
  <si>
    <t xml:space="preserve">AS coordenadoras de campo estiveram na Praia da Fome priemriamente para conhecer a estrutura da comunidade e os conflitos que a permeiam. Na visita foi possível conhecer a escola, as casas dos/as comunitários/as, os modos de vida e os terrenos em disputa fundiária. Conhecemos o Presidente da Associação e o Marido da nossa educadora de base. </t>
  </si>
  <si>
    <t>https://drive.google.com/open?id=1QOdYvQY-HhmePOSWnHbUzJGxxDBgHkHV, https://drive.google.com/open?id=1ezJGIlSbEHHWvaQabnOfCinjLrs4n8nk</t>
  </si>
  <si>
    <t>QQ23</t>
  </si>
  <si>
    <t>Rua: Hilarião Crisolo de Matos S/N - BOICUCANGA, São Sebastião - SP, 11618-080</t>
  </si>
  <si>
    <t>Araçá, Baraqueçaba, Barra do Sahy, Barra do Una, Boiçucanga, Camburi (São Sebastião), Juquehy, Maresias (São Sebastião), Toque-Toque Grande, Toque-Toque Pequeno</t>
  </si>
  <si>
    <t xml:space="preserve">	No dia 10 de Junho de 2024, foi realizada uma reunião no Rancho dos Pescadores de Boiçucanga pela SEMAM em conjunto com a Polícia Militar Marítima, para falar sobre a pesca da tainha e tirar dúvidas dos pescadores sobre essa prática. Ele iniciou a reunião falando sobre as embarcações da Polícia Ambiental e como identificá-los e contatá-los, diferenciando-os da Marinha, do ICMBio e do IBAMA. Depois ele falou da importância de todos os pescadores terem sua carteirinha regularizada para que não sejam autuados exercendo seu ofício.
	Introduzindo o tema, ele falou que mudaram muito as autuações, pois liberou o protocolo, e apenas com o protocolo e um documento de identificação com foto o pescador pode trabalhar tranquilamente. Antes não era autorizado pescar com protocolo, a licença de pescador era o maior motivo de autuação, raramente um pescador estava com a carteirinha regularizada. Outro motivo de autuação é o “local proibido”, pela área do gerenciamento costeiro de 2004. Segundo ele, quando esse projeto entrou em vigor pegou muita gente de surpresa, pois delimitaram-se áreas estuarinas e de baía e proibiram a pesca de arrasto dentro dessas áreas, então começou-se a pegar muitas pessoas pescando nessas áreas, que inclusive é onde se encontra o camarão. O segundo maior motivo de autuação são os locais, e por último os apetrechos, através de malha, tamanho, altura, etc.
	Sobre a Legislação da Pesca, ele comparou a legislação ambiental com o trânsito: Tem a parte administrativa (a multa), e tem a resolução 05/2021 que norteia a fiscalização na parte ambiental. Segundo ele, são autuados os pescadores que estão cometendo algum tipo de infração, neste caso o pescador recebe um “auto”, e dependendo da situação, será respondido criminalmente. Anteriormente conduzia-se o pescador até a delegacia e seria autuado em flagrante pois o crime de pesca costuma responder de 1 a 3 anos de detenção, saindo apenas com fiança. Hoje, recebem a infração via Ofício na residência explicando o porquê da infração e convocando a comparecer na delegacia, com direito ao contraditório, e desta forma, cumprirá ou não a pena dependendo da decisão do Juiz. Esta é a Lei Ambiental 9605, que fala sobre crimes de pesca, desmatamento, entre outros. 
	Depois, ele deu ênfase na questão da pesca da Tainha. As legislações básicas apresentadas foram: Portaria ministerial 2415/2018, e a normativa 53/2005, que fala sobre o tamanho mínimo da tainha, tanto para os pescadores quanto para as peixarias. Segundo ele, se tiver um peixe sendo comercializado com tamanho menor que o permitido, é crime. A legislação fala que o peixe deve ser descartado (vivo ou morto) se vier na rede e for menor que o tamanho permitido, e afirmou “não vamos entrar nesse mérito, do que vai acontecer com o peixe, que poderia também ser alimentado, pois muita gente poderia tirar proveito dessa situação, afirmando que já pegou, já morreu, então ficaria complicado”. Foi possível notar certo descontentamento com essa informação por parte dos pescadores. Há também a portaria de 09 de março de 2024, sobre embarcações de cotas. Ele ressaltou que se  avistarem um barco de emalhe de anilha pescando para fora, eles devem acionar a polícia ambiental. Há também a resolução normativa 171/2008 que se refere às áreas estuarinas e de desembocadura, como é a região de Boiçucanga. E também a 01/2015 que trata dos procedimentos e critérios para o afretamento de embarcação por tempo. 
	Ele também abordou sobre a licença de Diversidade Costeira e se com ela é possível ou não pescar tainha. Ressaltou que embarcações de pequeno porte com produção a remo ou a vela, ou quando motorizada, deve ter potência de até 18hp, ressaltando que não pode utilizar motor de 40hp. O Policial ressalta que não é ele quem está dizendo, é a lei, mas que existem formas de mudar a lei, porém que hoje o que se tem (e eles podem cobrar) é o motor de 18hp. Sobre o comprimento, até 8 metros, e fiação de até 2.0. 
	Via de regra, a Diversificada Costeira serve para a pesca de peixes e crustáceos diversos não controlados por regulamentação específica. A tainha é controlada por uma regulamentação específica, a portaria 24/2018, que diz respeito à qual embarcação se pode pescar, qual apetrecho pode usar, qual a quantidade pode pescar, qual malha pode usar, onde pode pescar, qual tamanho, etc. Assim como a Garoupa, Corvina e a Sardinha, a Tainha é uma espécie que pode pescar de acordo com a regulamentação específica, e não com a diversificada costeira.
	Um dos pescadores comentou: “Independente de qualquer coisa, o critério estabelecido de que o pescador artesanal tem que remar é conceito errado."  Outro pescador questionou: “Então a legislação não permite a pesca da tainha?”, e o policial respondeu que a situação de autuação por pesca ilegal de tainha é o flagrante da pesca na situação de cerco direcionado ao cardume de tainha. 
	Alguns pescadores questionaram sobre como mudar essa legislação, e ele explicou que através de mobilização popular e parceria com vereadores e representantes políticos, e usou como exemplo a Rede Boieira que antes não podia e agora está em processo de tramitação para sua liberação; e Sabrina pontuou que essa foi uma conquista da luta popular dos povos tradicionais, e ainda comentou "E a gente tá insistindo de manter essa pesca assistida, mas queremos que essa lei seja mais alterada ainda, por isso a gente tem que tá junto! Não adianta falar que o prefeito não sei o que vai fazer isso, não! A gente tem que tá junto”. O policial ainda ressaltou que “Tem que ser uma solicitação embasada, fundamentada juridicamente, tem que entrar pessoas que conheçam, que tenham condições de fazer um documento desses e solicitar essa alteração na lei.” Um outro pescador comentou: “Todos esses cidadãos estão esperando por isso, porque eles precisam comer. Você imagina isso? Isso é porque aqui existe uma cultura. E onde não tem cultura, não tem identidade. Um povo sem identidade não é nada. Então quando fala de emalhe de ova, quando fala de canoa de um pau só, quando fala da tradição, se fala da cultura, que é nosso patrimônio.” 
	Ainda sobre a modalidade da Diversificada Costeira, o policial ressalta que não poderá contemplar a prática de arrasto tracionado e a captura de espécie sob controle de esforço de pesca, que entra também a tainha. Sobre o tamanho da tainha, o mínimo exigido é 35 cm. A Rede de emalhe deve ter até 10ab de 15 de maio a 15 de outubro, acima de 10ab, de 15 de maio até 31 de julho. O emalhe anilhado foi proibido. 
	Alguns pescadores questionaram sobre a pesca da Garoupa, que segundo o policial, assim como a tainha, tem uma legislação específica que regulamenta sua pesca, em que só embarcações permissionadas podem pescar. Porém, essas embarcações que têm licença para pescar garoupa tem um período de defeso (de novembro a fevereiro, mas precisa consultar) que deve ser respeitado. Ele também falou que não se pode mergulhar para pegar garoupa sem licença! A lagosta também é uma espécie de navegação própria, só embarcações autorizadas podem pescá-la. Aqui no litoral aproximadamente 3 embarcações tem essa licença. Para conseguir é preciso solicitar junto com a colônia. Também fizeram perguntas referentes ao Cação Viola, que segundo ele, tem muito no litoral, mas está proibido. Outra coisa importante que ele ressaltou é que grande parte dos pescadores não registram que pescaram cação viola na sua rede, ele disse que se for pego e solto, não há problema, mas deve ser registrado. Com o tempo, poderá liberar a pesca do cação viola, mas como nunca é registrado, faz parecer que está em extinção. 
	Houveram inúmeros questionamentos e discussões acerca dos temas. Foi possível notar que grande parte dos pescadores não estão satisfeitos com a legislação da pesca da tainha, isso porque é uma das espécies presentes na região, especialmente nos meses do meio do ano, e que compõem uma cultura e tradição. 
</t>
  </si>
  <si>
    <t>https://drive.google.com/open?id=1ZcleRAdOCc4CSCdsiVLwb2ft-kUqQ59g, https://drive.google.com/open?id=1iXs52Pg-L3B8otyiWZRloELmieIz36-D, https://drive.google.com/open?id=1yg7J67mLxzPK9stqNXg769jvaK61C2eo, https://drive.google.com/open?id=1CGMKdeYGqQy69ZPZOxSl_OEzsBPVPA85, https://drive.google.com/open?id=1frJjSVQ4DG3duEtGeHQeTsyTtzEBwkrw</t>
  </si>
  <si>
    <t>QQ24</t>
  </si>
  <si>
    <t>Ranchos, Praia do Aventureiro</t>
  </si>
  <si>
    <t>Aventureiro, Enseada das Estrelas - Saco do Céu, Parnaioca</t>
  </si>
  <si>
    <t>A reunião foi realizada em frente aos ranchos da comunidade, os presentes se apresentaram e os pescadores trouxeram relatos da situação da pesca no Aventureiro. Falaram da dificuldade em tirar suas carteiras e licenças e relataram a melhora na quantidade de peixes após o início da fiscalização do INEA dentro da RDS do Aventureiro. Os representantes da Rede Marangatu falaram sobre a proposta da Rede e informaram as possibilidades de articulação e fortalecimento que ela pode trazer para o território.</t>
  </si>
  <si>
    <t>https://drive.google.com/open?id=1IXGYUUU_18YR4A4_jSc3IvQ7v7LKuW-h</t>
  </si>
  <si>
    <t>QQ25</t>
  </si>
  <si>
    <t>Sede da Associação Quilombo de Itamambuca</t>
  </si>
  <si>
    <t xml:space="preserve">A atividade no Quilombo da Fazenda foi agendada com o protagonismo da comunidade e o bom relacionamento e diálogo estabelecido pela equipe e parceiros, portanto na data e horário da reunião, que teve sua mobilização feita pela organização comunitária, estavam presentes comunitárias, comunitários, lideranças locais e representantes de cada projeto.
Na apresentação do Projeto Redes, antes da Rede de Formação Socioambiental, a equipe iniciou tratando sobre a atuação, territórios abrangidos e objetivos, visto que o Quilombo da Itamambuca é uma comunidade tradicional recentemente organizada e reconhecida adequadamente, e por não fazer parte das comunidades Redes, ainda não tinha acesso oficial às ações. É importante salientar que o Quilombo da Itamambuca é próximo das comunidades tradicionais trabalhadas e tem participado de muitas atividades abertas promovidas pelo projeto Redes e Povos, Fórum de Comunidades Tradicionais, iniciativas culturais etc. Na sequência foi feita a descrição dos oito cursos da Rede de Formação Socioambiental aos comunitários, comunitárias e lideranças presentes, e com isso tivemos boas interpretações e ideias dos comunitários e comunitárias e se interessaram por cursos de utilidade dentro da comunidade como: Saneamento ecológico e resíduos sólidos, Educação Diferenciada e TBC.
Marinho ressaltou a importância de o diálogo com o projeto para a comunidade poder estar envolvida nas frentes de luta por direitos básicos e ais dignos.
O Quilombo da Itamambuca com apoio do Instituto Terroá, vem realizando algumas ações voltadas ao Turismo de Base Comunitária, e estão organizando uma cozinha comunitária e restaurante para suporte ao TBC.
</t>
  </si>
  <si>
    <t>https://drive.google.com/open?id=1YSncCJpp5LPGikj0J-N85e4_uDPZdEsi, https://drive.google.com/open?id=11sdZxi0axa7-c6A6xenKDwlD15W3-uoa, https://drive.google.com/open?id=1xoYDezLbFWqxf8_hAosm7fHNIbOpuloK, https://drive.google.com/open?id=1O9KKdTbouvquJekhSgquP6a9RVh67hr1, https://drive.google.com/open?id=1sjmBFyhHBKZ4q88dn-zSnj8x0oyrsBWG</t>
  </si>
  <si>
    <t>https://drive.google.com/open?id=1wSiUlOJtkzE6ViOeyPrSOrHMrTwnP-ts</t>
  </si>
  <si>
    <t>QQ26</t>
  </si>
  <si>
    <t xml:space="preserve">Sede da APECO </t>
  </si>
  <si>
    <t xml:space="preserve">Foi feita uma reunião aberta com comunitários da Comunidade do Araçá para apresentação dos Planos de Ação elaborados pelos educadores, apresentação da organização do trabalho por temática e recolhimento dos apontamentos sobre cada apresentação. Por fim, foi feita apresentação dos 8 cursos que irão compor a Rede de Formação. </t>
  </si>
  <si>
    <t>QQ27</t>
  </si>
  <si>
    <t xml:space="preserve">Rancho Ayres, Praia de São Gonçalo </t>
  </si>
  <si>
    <t xml:space="preserve">Iniciamos a conversa fazendo informe sobre o andamento do projeto Redes, falando sobre os 8 cursos das Rede de Formação e dos cursos que estão em andamento e dos próximos cursos. a comunitária Aparecida Ayres, pediu para ser relatado em nossos relatórios de campo sua indignação na maneira de seleção do Curso de Defensores dos Territórios Tradicionais, no qual ela nem estava na lista de espera, a divulgação de notas também entendeu como absurdo e questionou como essas notas eram delimitadas, a coordenação de Campo, explicou o processo do curso com parceiro e pediu paciência e compreensão do processo, que infelizmente eram poucas vagas. Em seguida retomamos as conversas anteriores para apoio a organização do coletivo de TBC. Com isso cada participante colocou em tarjetas como podem contribuir com a organização do coletivo, a partir das frade disparadora o que é TBC. Está frase será utilizada na próximo encontro para pensar na carta de princípios e acordo coletivos. Está próxima conversa terá assessoria da Incubadora de Turismo de Base Comunitária do OTSS e da Rede Nhandereko.
</t>
  </si>
  <si>
    <t>https://drive.google.com/open?id=1NxC45pUzBSCsGvE2ht9anzPMTnmYoLRI, https://drive.google.com/open?id=1pJNfS9WqdcK7Zjy3PG6XU1Sdbf2Mfe7b, https://drive.google.com/open?id=1mMyT6mb_-uXRaeuG4zqIZnmyH9jEyrUs, https://drive.google.com/open?id=1tdXEnT1CzukQGIBoxNv2i2LEM-bbm7xi, https://drive.google.com/open?id=1OREys0qy-JHjspeskKY2mt5jV13W61H_</t>
  </si>
  <si>
    <t>https://drive.google.com/open?id=19iNhFzX5xoBU233lF-3eIq5WSsuXvyx2</t>
  </si>
  <si>
    <t>QQ28</t>
  </si>
  <si>
    <t xml:space="preserve">Foi realizada reunião na Colônia de pesca de Caraguatatuba para repasse sobre oficina da pesca ocorrida no Encontro Nacional de Fóruns de povos e comunidades tradicionais, ocorrido na semana passada no Vale do Ribeira, na qual a Colônia iria participar, mas por imprevistos, não esteve presente.
Também foi informado sobre o curso sobre Saneamento Ecológico, tenda no Festival do camarão de Caraguatatuba, EITS. Divulgaram a festa da Tainha que será entre os dias 04 a 07 de julho, bem como uma reunião sobre gestão de resíduos com o estado de São Paulo, para traçar estratégias de combate ao lixo no mar.
</t>
  </si>
  <si>
    <t>https://drive.google.com/open?id=1Pe3ES7n1ZkRfqrwPQqDBkWeXkSZF-fW9</t>
  </si>
  <si>
    <t>QQ29</t>
  </si>
  <si>
    <t xml:space="preserve">O encontro teve início com a chegança de um café e conversas de entrosamento com jovens da familia e da comunidade.
A Rede de Formação Socioambiental foi o primeiro tema a ser abordado com a apresentação dos 8 cursos, seus temas, objetivos, vagas, metodologia com um breve descritivo da pedagogia da alternância que conversa diretamente com os objetivos da Rede de Formação, de cada curso e seus temas e do Projeto Redes.
Ao temas TBC, saneamento ecológico e educação foram indicados como importantes, assim como o gerenciamento costeiro.
O projeto Povos entregando mapas da cartografia social e publicações foi a atividade seguinte, e como sempre emocionante e com a força das memórias das comunidades identificando suas atividades, em seus territórios e na sua história. Situações que demonstram a conexão entres os projetos, que juntos, fortalecem as comunidades como o Félix, que vem sendo afetada pela especulação imobiliária há muito anos, causando sensações de estarem “espremidos” em determinadas áreas.
A equipe Redes, articulou junto ao projeto de Reconhecimento das Capelas Tradicionais do Norte de Ubatuba, para participar da reunião, apresentar suas atividades e buscar estratégias para a reforma da Capela de São José, na praia do Félix.
No momento de plenária, além das memorias, assuntos como as participações nos Conselhos Municipais e Estaduais, a pesca artesanal, turismo de massa e ocupação da área da praia por loteamento foi sinalizado, sendo este último um tema polêmico, pois o grupo de veraneio da praia vem buscando organizar a presença de turistas com coleta seletiva, proibição de caixas de som, churrasco na areia, dentre outras ações que comumente permeiam o turismo de massa.
Em relação ao Rancho de pesca, que possui toda a documentação necessária, na visita de convivência foi identificada a necessidade de manutenção, como troca de cobertura, e prontamente foi informado que já estão preparando o material pra a reforma.
O encontro foi encerrado com almoço preparado pela comunidade.
</t>
  </si>
  <si>
    <t>https://drive.google.com/open?id=1sZev4ZhnMbOVqQHBZF3CVMlDkyik3tn8, https://drive.google.com/open?id=1TTiU7UlY1lnW7qhAf2E-EuM2IoJXxw33, https://drive.google.com/open?id=1p2xdiYhjSRYvLokpBuiqWd7OCShdvLgq, https://drive.google.com/open?id=1mJS_PB07wFjdAvS-1LGH3-QBQW6_WECL, https://drive.google.com/open?id=1TWyJZtdgIirUaR2Rubus0ON2wHQEmx1M</t>
  </si>
  <si>
    <t>https://drive.google.com/open?id=1L3NN1D9ftZd4km1QpCkw9aFg7d5EK3Ps</t>
  </si>
  <si>
    <t>QQ30</t>
  </si>
  <si>
    <t xml:space="preserve">Solicitado pela AMPEE, nos reunimos para a elaboração de dois ofícios. O primeiro foi destinado ao CRAS de Angra dos Reis, solicitnado que o atendimento do Centro de Referência de Assistência Social (CRAS) seja feito nas comunidades de Japariz, Praia de Fora e Freguesia de Santana. No momento, o CRAS atende apenas o Saco do Céu. O segundo ofício foi destinado a Secretaria de Saúde de Angra dos Reis solicitando um médico para atender os idosos de Freguesia de Santana e também solicitando uma série de demandas para o posto de saúde do Saco do Céu:  
As atribuições regulamentadas das agentes comunitárias para entregar as referências. As agentes de saúde costumam mandar na mão de terceiros que acaba por ocasionar na perda dessas referências;  
Transporte para as comunidades abrangentes chegarem ao posto de saúde;  
Dispor de internet para o posto de saúde. As comunidades de abrangência do posto de saúde são distantes o que torna indispensável a internet para a comunicação, uma vez que não há sinal de telefone na comunidade do Saco do Céu.  
Temos algumas questões para serem respondidas: 1- quem é a gerente? 2- Como funciona a entrega das referências? </t>
  </si>
  <si>
    <t>https://drive.google.com/open?id=1bSnCjiBGgRKc1asJt7-iPtJTbGKaagi-, https://drive.google.com/open?id=1I7kQLpuSr2TuWAwseyO7d3hykuKuXMTi</t>
  </si>
  <si>
    <t>QQ31</t>
  </si>
  <si>
    <t>Sede MAPEC</t>
  </si>
  <si>
    <t xml:space="preserve">Foi informado para MAPEC a recomposição da equipe de referência, convite para partilha de TBC com Rede Nhandereko na Praia da Fome, diálogo sobre apresentação da MAPEC no EITS e tenda do Festival do camarão de Caraguatatuba.
MAPEC sinaliza demanda para comunicação popular para fortalecer a visibilidade da Comunidade.
</t>
  </si>
  <si>
    <t>https://drive.google.com/open?id=1bBxngfnoX7rsH3p_qSfiPtG4nROSlgZ6</t>
  </si>
  <si>
    <t>BC38</t>
  </si>
  <si>
    <t>Saberes Caiçaras: Oficina de Bijuteria Sustentável com Janice</t>
  </si>
  <si>
    <t>Sede da APECO: Av. Vereador Antônio Borges, 971 Varadouro. São Sebastião. SP</t>
  </si>
  <si>
    <t>Gerais:
- Fortalecer as técnicas e saberes ancestrais dos povos caiçaras, valorizando a identidade e a história da comunidade por meio de vivências manuais que contribuem para um processo emancipatório.
Específicos:
- Incentivar a produção artesanal, a oralidade e as trocas de saberes;
- Valorizar os saberes e fazeres da comunidade, reconhecendo a história da comunidade de pesca artesanal;
- Fortalecer a organização comunitária através de espaços de articulação e parcerias focadas em produções artesanais da economia solidária.</t>
  </si>
  <si>
    <t>https://drive.google.com/open?id=1IKJwPAcK8CTlMO_eRRhC3nNd-GCZ5HcA, https://drive.google.com/open?id=1YkXK_ERyd_zhmPwYFVeC20rKvT4rq7-P, https://drive.google.com/open?id=1mqmW1JCkWzEfcfz2khlk0r-xzRrNs_dj, https://drive.google.com/open?id=1BGnVkeYYwAc-zp5lc9HIR1CgASqhyLxS, https://drive.google.com/open?id=1SWO1Ev_zkUQoo4RhAP2NiNusaYN2DUiE</t>
  </si>
  <si>
    <t>https://drive.google.com/open?id=1YXYpipIqUWdY9QZPPBn3ZlF2r-mKhms1</t>
  </si>
  <si>
    <t>QQ32</t>
  </si>
  <si>
    <t>Reunião online via WhatsApp</t>
  </si>
  <si>
    <t>Paraty-Mirim, Ponta Grossa, São Gonçalo, Trindade</t>
  </si>
  <si>
    <t>Estiveram presentes na reunião a educadora Apoiadora do Projeto Redes e integrante da coordenação pedagógica do curso Ana Luiza de Oliveira e os seguintes cursistas Paraty Mirim (Renato Vieira da Silva e Edson da Silva); Ponta Grossa (Carolina Espírito Santo); Trindade (Pérola Rosa) e São Gonçalo (Pedro Porto). Durante a reunião os cursistas apresentaram o levantamento feito durante o tempo comunidade do módulo 2 do curso, que abordou as seguintes temáticas: Unidades de conservação (UCs), Protocolo de Consulta e Regularização Fundiária.
Os resultados apresentados foram sistematizados pela educadora Ana Luiza com as seguintes conclusões:
Todas as comunidades consultadas estão em áreas protegidas ou em zonas de amortecimento de UCs (APA Cairuçu, Parque Nacional da Serra da Bocaina – PNSB, APA Municipal da Baía de Paraty criada em 1984 e conselho gestor tripartite criado em 2018).
Nenhuma das comunidades abordadas tem Protocolo de Consulta.
Apenas Ponta Grossa citou que houve consulta durante o processo de revisão do Plano de Manejo da APA Cairuçu em 2018. Quanto à participação em conselhos consultivos das UCs a Associação de moradores do Paraty Mirim tem cadeira como Suplente no Conselho da APA Cairuçu e Trindade faz parte dos núcleos integrados ou GTs (ICMBIO, Prefeitura, Associações) com as UCs mas penas diretores das associações podem participar e relatado esta condição gera um “Distanciamento da participação popular” pois nem tudo que é acordado é repassado para o restante dos comunitários pelo representantes.
Em relação a regularização fundiária das comunidades consultadas na maioria das comunidades a posse da terra é feita através de registros de compra e venda registrados no cartório, ou passado de geração em geração. Os comunitários também relataram que só alguns veranistas têm a escritura dos imóveis porque a documentação é muito cara. Apenas Trindade têm um DOCUMENTO COLETIVO DE POSSE DA TERRA – a ATA NOTORIAL que inclui 40 famílias e foi feito após o acordo com a Companhia.</t>
  </si>
  <si>
    <t>https://drive.google.com/open?id=1Mm3dZXfOoyXSXTUTpyEcqrwyvPM1VZYy</t>
  </si>
  <si>
    <t>BC39</t>
  </si>
  <si>
    <t>Partilha sobre Cultura e manutenção dos saberes ancestrais</t>
  </si>
  <si>
    <t>Sede da ARQIMAR, Praia Suja, n° 1 - Quilombo da Ilha da Maarambaia, Mangartiba-RJ CEP 28.860-000</t>
  </si>
  <si>
    <t>Sul de São Sebastião (MT-SP1), Sul de Ubatuba (MT-IE1), Norte de Ubatuba (MT-IE2), Centro e Sul de Paraty (MT-IE3), Norte de Paraty (MT-IE4), Costeira (Paraty) (MT-IE5), Angra/Gipóia (MT-RJ1), Mangaratiba (MT-RJ5)</t>
  </si>
  <si>
    <t>Araçá, Boiçucanga, Camburi/Quilombo do Camburi, Juquehy, Praia do Sono, Quilombo da Caçandoca/Caçandoquinha, Quilombo da Fazenda, Quilombo da Marambaia, São Gonçalo, Toque-Toque Grande, Outras (informar na especificação do público)</t>
  </si>
  <si>
    <t>Promover processo de articulação entre mulheres das comunidades tradicionais que se organizam em torno do GT Cozinha das Tradições, para garantir processo de troca de aprendizagem, fortalecimento das pautas dos povos de comunidades tradicionais e construir planejamento de atividades que possam ampliar a oferta de geração de emprego e renda das mulheres nas comunidades.</t>
  </si>
  <si>
    <r>
      <rPr>
        <u/>
        <sz val="11"/>
        <color rgb="FF1155CC"/>
        <rFont val="Calibri"/>
        <family val="2"/>
      </rPr>
      <t>https://drive.google.com/open?id=1RfbbfWTvnbkFkN-EjDRBdGar3XoNZ2J1</t>
    </r>
    <r>
      <rPr>
        <sz val="11"/>
        <color rgb="FF000000"/>
        <rFont val="Calibri"/>
        <family val="2"/>
      </rPr>
      <t xml:space="preserve">; </t>
    </r>
    <r>
      <rPr>
        <u/>
        <sz val="11"/>
        <color rgb="FF1155CC"/>
        <rFont val="Calibri"/>
        <family val="2"/>
      </rPr>
      <t>https://drive.google.com/open?id=1-hhNzhj--zuD1da5EKbpKq0HOYQy0Xf5</t>
    </r>
    <r>
      <rPr>
        <sz val="11"/>
        <color rgb="FF000000"/>
        <rFont val="Calibri"/>
        <family val="2"/>
      </rPr>
      <t xml:space="preserve">; </t>
    </r>
    <r>
      <rPr>
        <u/>
        <sz val="11"/>
        <color rgb="FF1155CC"/>
        <rFont val="Calibri"/>
        <family val="2"/>
      </rPr>
      <t>https://drive.google.com/open?id=1sKzFDQT9uOWrKGvUuVpuMc2uQ--FPLkf</t>
    </r>
    <r>
      <rPr>
        <sz val="11"/>
        <color rgb="FF000000"/>
        <rFont val="Calibri"/>
        <family val="2"/>
      </rPr>
      <t xml:space="preserve">; </t>
    </r>
    <r>
      <rPr>
        <u/>
        <sz val="11"/>
        <color rgb="FF1155CC"/>
        <rFont val="Calibri"/>
        <family val="2"/>
      </rPr>
      <t>https://drive.google.com/open?id=14EaGSSUxdbUIdb5kkFQkiRO9suBxJdSS</t>
    </r>
    <r>
      <rPr>
        <sz val="11"/>
        <color rgb="FF000000"/>
        <rFont val="Calibri"/>
        <family val="2"/>
      </rPr>
      <t xml:space="preserve">; </t>
    </r>
    <r>
      <rPr>
        <u/>
        <sz val="11"/>
        <color rgb="FF1155CC"/>
        <rFont val="Calibri"/>
        <family val="2"/>
      </rPr>
      <t>https://drive.google.com/open?id=1tY2GecacG4x5rIKpVJuFJ7DzmhY9iaER</t>
    </r>
    <r>
      <rPr>
        <sz val="11"/>
        <color rgb="FF000000"/>
        <rFont val="Calibri"/>
        <family val="2"/>
      </rPr>
      <t>;</t>
    </r>
  </si>
  <si>
    <t>https://drive.google.com/open?id=1UjO3bexj50emu3FI9_1euuszEHy2AjLb</t>
  </si>
  <si>
    <t>BC40</t>
  </si>
  <si>
    <t>Escola Municipal Cajaíba, Paraty - RJ, 23970-000</t>
  </si>
  <si>
    <t xml:space="preserve">os objetivos forma apresentados no roteiro pedagógico </t>
  </si>
  <si>
    <t>https://drive.google.com/open?id=14JWXvdTwwrrogh3YX9Xz1QDg6r-ZwgnF, https://drive.google.com/open?id=1j3MjQHAl7aac8_Zq8f1ZateF6zHY0sjX, https://drive.google.com/open?id=15khchGxeRLT-_dD8W35Mm-eVzS1WILZt</t>
  </si>
  <si>
    <t>https://drive.google.com/open?id=1Wn0wcOUmvSxCnDYRy87-3ISPqS9c_VZW, https://drive.google.com/open?id=1bcvC2pxufGHVO-zBSnHQseJZKY3iv9Ja</t>
  </si>
  <si>
    <t>QQ33</t>
  </si>
  <si>
    <t>Quilombo da Caçandoca</t>
  </si>
  <si>
    <t xml:space="preserve">Fomos a comunidade com o intuito de alinhar, organizar e planejar as duas atividades que acontecerá na comunidade que são a Partilha do Cerco Flutuante nos dias 20 e 21de junho de 2024 e Formação a equipe de educadores Meso Inter sobre Turismo de Base Comunitária nos dias 08 e 09 de julho de 2024 no Quilombo da Caçandoca.  Andamos pela comunidade buscando hospedagem necessária para os convidados de ambas atividade. Conversamos e alinhamos primeiramente com o Sr. Horácio sobre a partilha de pesca, combinando assim as tarefas necessárias para realização da atividade nos dois dias que se dividirá no primeiro dia sobre uma roda de conversa sobre a importância da pesca artesanal, do cerco flutuante e sobre o automonitoramento e no segundo dia a realização do segundo mutirão para o término do cerco da comunidade. Conversamos ainda com as representantes da Associação do quilombo Rafaela e Isabel, colocando e explicando as atividades e alinhando a alimentação, hospedagem, vivências e tudo mais que irá ocorrer nas duas atividades na Comunidade. Seu Horácio ainda nos colocou a dificuldade que o cerco esta enfrentando devido a falta de embarcação para os pescadores irem pro mar. E ainda nos pediu apoio com combustível para um pescador que possui embarcação motorizada ir até a comunidade do Bonete buscar os bamboo necessários para a fazer os rodos do cerco que será utilizado no segundo dia da partilha.    </t>
  </si>
  <si>
    <t>https://drive.google.com/open?id=1wWfHttk-17T1mqkc5oAygpFCj_j5py0S, https://drive.google.com/open?id=1WP2404qwhZxIF71e80BT8e2gIu3jhERZ, https://drive.google.com/open?id=1cJPcA6kXk8pYaYd5RwkuuHkCOj9yX4mP, https://drive.google.com/open?id=1y63WvMnc3hJgu-QjOKEFDUhFNQV5GMB2, https://drive.google.com/open?id=1Y5iRGdHh2sJjs6OmGvO93NF730Wbr5E4</t>
  </si>
  <si>
    <t>https://drive.google.com/open?id=1oyWJ6CdSZ4QKDkuObkhdLqCudZr0qcJN</t>
  </si>
  <si>
    <t>QQ34</t>
  </si>
  <si>
    <t xml:space="preserve">Rancho de pesca, visita nas casas e quiosque </t>
  </si>
  <si>
    <t xml:space="preserve">A atividade foi realizada com o objetivo de organizar junto com os comunitários do Quilombo da Caçandoca duas Partilhas que ocorrerão no território, sendo uma a Partilha do Cerco Flutuante e a outra a Partilha TBC como ferramenta de luta para a defesa dos territórios, planejadas para serem realizadas durante o mês de junho e julho. 
Dessa forma, dialogamos com um dos mestres da comunidade que é pescador e está reativando o seu cerco. Fomos visitar o seu rancho de pesca e conversamos sobre a organização da Partilha, entendendo o que será necessário para a realizar o mutirão do rodo do cerco. Tivemos a participação de um representante da Frente de Luta da Pesca Artesanal do FCT para fortalecer a atividade do cerco flutuante.
Posteriormente encontramos a presidenta da Associação de Moradores e conversamos sobre as duas atividades, organizando a alimentação dos dias da Partilhas. Em relação a partilha de TBC conversamos sobre alimentação, hospedagem e a vivência do TBC na comunidade. 
Essa comissão de base foi muito positiva pois pudemos encontrar e dialogar com os pescadores e diretoria da associação, alinhamento bem a organização e planejamento para que as atividades possam acontecer. Bem como, entender as questões especificas da comunidade e buscar soluções em conjunto como por exemplo a questão da emissão de Nota fiscal. 
</t>
  </si>
  <si>
    <t>https://drive.google.com/open?id=1FfC-SBmIYPVF4yqaaxEJ4Zz0MaFUBZPC, https://drive.google.com/open?id=1Re_gn3JQN_jXe-GgJ8Owu6gnpoOUCCH0, https://drive.google.com/open?id=1ZiYet-zqeOBLlkR704527TYp1ZZRI6CF, https://drive.google.com/open?id=1WfpbqcjhdWbui1qcdCZbLD7uObajaxqO</t>
  </si>
  <si>
    <t>https://drive.google.com/open?id=1W7bMthu1MbQAWNHUeH42WN1i9XPDTnqs</t>
  </si>
  <si>
    <t>BC41</t>
  </si>
  <si>
    <t>Partilha de TBC do Pouso da Cajaíba</t>
  </si>
  <si>
    <t>Comunidade Caiçara do Pouso da Cajaíba, Paraty / RJ</t>
  </si>
  <si>
    <t>Costeira (Paraty) (MT-IE5)</t>
  </si>
  <si>
    <t>Aventureiro, Centro - Pontal/Chácara (Paraty), Centro de Mangaratiba (Junqueira a Praia do Saco), Ponta Negra, Pouso da Cajaíba, Praia Grande, Prumirim, Puruba, Quilombo da Fazenda, São Gonçalo, Outras (informar na especificação do público)</t>
  </si>
  <si>
    <t>Objetivo geral: Vivenciar um roteiro de TBC na comunidade do Pouso da Cajaíba.
Objetivos específicos:
- Compartilhar experiências e saberes entre as comunidades;
- Construir o roteiro de TBC do Pouso da Cajaíba;
- Vivenciar oficinas com os mestres e mestras da comunidade.
- Aprender sobre a história da comunidade.
- Aprender sobre os princípios de TBC da Rede Nhandereko.</t>
  </si>
  <si>
    <r>
      <rPr>
        <u/>
        <sz val="11"/>
        <color rgb="FF1155CC"/>
        <rFont val="Calibri"/>
        <family val="2"/>
      </rPr>
      <t>https://drive.google.com/open?id=11twIFkRA57FBcI3gYQHwJ0Swr1PSCbLL</t>
    </r>
    <r>
      <rPr>
        <sz val="11"/>
        <color rgb="FF000000"/>
        <rFont val="Calibri"/>
        <family val="2"/>
      </rPr>
      <t xml:space="preserve">; </t>
    </r>
    <r>
      <rPr>
        <u/>
        <sz val="11"/>
        <color rgb="FF1155CC"/>
        <rFont val="Calibri"/>
        <family val="2"/>
      </rPr>
      <t>https://drive.google.com/open?id=19pMowBNiNM_Og8eA03k9_FdRVbGcbAOe</t>
    </r>
    <r>
      <rPr>
        <sz val="11"/>
        <color rgb="FF000000"/>
        <rFont val="Calibri"/>
        <family val="2"/>
      </rPr>
      <t xml:space="preserve">; </t>
    </r>
    <r>
      <rPr>
        <u/>
        <sz val="11"/>
        <color rgb="FF1155CC"/>
        <rFont val="Calibri"/>
        <family val="2"/>
      </rPr>
      <t>https://drive.google.com/open?id=1M0wcqXeFU3OjOhSgDiOke2yUQLXheH7D</t>
    </r>
    <r>
      <rPr>
        <sz val="11"/>
        <color rgb="FF000000"/>
        <rFont val="Calibri"/>
        <family val="2"/>
      </rPr>
      <t xml:space="preserve">; </t>
    </r>
    <r>
      <rPr>
        <u/>
        <sz val="11"/>
        <color rgb="FF1155CC"/>
        <rFont val="Calibri"/>
        <family val="2"/>
      </rPr>
      <t>https://drive.google.com/open?id=1jCPn4yeuVXoJMuhCadiSTq0oHcvPCqOA</t>
    </r>
    <r>
      <rPr>
        <sz val="11"/>
        <color rgb="FF000000"/>
        <rFont val="Calibri"/>
        <family val="2"/>
      </rPr>
      <t xml:space="preserve">; </t>
    </r>
    <r>
      <rPr>
        <u/>
        <sz val="11"/>
        <color rgb="FF1155CC"/>
        <rFont val="Calibri"/>
        <family val="2"/>
      </rPr>
      <t>https://drive.google.com/open?id=16AwmP9DxEPX4QiM4hIoK3YiGUUhX4MmN</t>
    </r>
    <r>
      <rPr>
        <sz val="11"/>
        <color rgb="FF000000"/>
        <rFont val="Calibri"/>
        <family val="2"/>
      </rPr>
      <t>;</t>
    </r>
  </si>
  <si>
    <t>https://drive.google.com/open?id=1N1-wSWtyzXiwaRi7OS3YrE8nC3H9SlJg, https://drive.google.com/open?id=1779-KQXxjcIkpw5o9NRy4Q1SOrLNurdc, https://drive.google.com/open?id=1VL8x5HE-uuDClvFrhO26C0WS1JYwYe4B</t>
  </si>
  <si>
    <t>BC42</t>
  </si>
  <si>
    <t>VII Ação Formativa Comunitária de Carpintaria Naval decorativa com o mestre caiçara canoeiro- Araçá</t>
  </si>
  <si>
    <t>https://drive.google.com/open?id=1l02pKqoxBw64FtItzGdxgi9y5QGjKsX1, https://drive.google.com/open?id=1QodCfUvv_MqzaCx2srEVgBIfsm2qfSaf, https://drive.google.com/open?id=14L0kBMz5KRnV8aZZmBp1Bei92OUiFzaM, https://drive.google.com/open?id=1ciZM7rn4hNn42e-Hda0mhxA1PA8fB2fG</t>
  </si>
  <si>
    <t>QQ35</t>
  </si>
  <si>
    <t>SindServ: Subsede de Boiçucanga. Rua Luziana, 107 – Boiçucanga</t>
  </si>
  <si>
    <t>Araçá, Boiçucanga, Camburi (São Sebastião), Enseada (São Sebastião), Outras (informar na especificação do público)</t>
  </si>
  <si>
    <t xml:space="preserve">RELATORIA REUNIÃO SINDSERV 14/06/2024
Em 14 de Junho de 2024 ocorreu o primeiro Café do Servidor com Pauta, na Subsede da SindServ de Boiçucanga, em homenagem ao dia do Funcionário Público Aposentado, pela qual fomos convidadas para fazer uma apresentação do Projeto Redes e sua atuação no território, e que vimos como importante articulação para fortalecimento e estabelecer possíveis parcerias.
Cada convidado apresentou sua pauta, o representante da Unidos Para Lutar apresentou um panorama socioeconômico da região incluindo inúmeras pautas de luta pelo qual precisamos estar atentos, entre elas o Projeto de Privatização das Praias, a PL 1904/2024 que criminaliza o aborto após a 22ª semana de gestação (que geralmente acomete à crianças abusadas sexualmente), e também sobre pressionar o governo Lula para romper relações políticas, econômicas, culturais, comerciais com Israel, considerando todo o genocídio palestino. Outra representante da Unidos Para Lutar falou sobre a questão da crise climática e do negacionismo científico, que tem causado inúmeros impactos, tomando como exemplo o Rio Grande do Sul e a tragédia-crime de São Sebastião. Ela ressaltou que não é uma questão ideológica, é uma questão de sobrevivência lutarmos por medidas eficazes durante essa crise climática, que é necessário juntar forças e combater esse negacionismo científico. Além disso, ela falou sobre a "uberização" do trabalho, sobre a privatização e sucateamento das escolas públicas, sobre a dívida cidadã, entre outras pautas pertinentes para a população brasileira, e direitos básicos já conquistados que estamos sendo obrigados a defender pois a extrema direita os ataca constantemente.
Depois, um Engenheiro Sanitarista, representante da Biocasa, falou sobre o seu trabalho. Ele ressaltou que a Biocasa também atua com projetos sociais e ONG's, e que recentemente desenvolveram um projeto com o Fundo Estadual de Recursos Hídricos (FEHIDRO), e pelo FunBEA, e se chama "Comunidade amiga do rio", que foi executado no Rio Cambury, especialmente nas ZEIS (Zonas Especiais de Interesse Social) que são os territórios definidos dentro do Plano Diretor onde prioritariamente atende famílias de baixa renda ou com condições de saneamento precárias. Esse Projeto foi desenhado para essas comunidades por serem vulneráveis e inseridas em áreas de risco (enchentes), e durante esses 2 últimos anos, eles têm visitado essas comunidades, sendo elas: Lobo Guará, Vila Débora, Areião, Vila Barreira e Piavú. Segundo ele, são 5 comunidades incluídas nas ZEIS de Cambury, onde não há atendimento de infraestrutura, de rede de esgoto, tratamento de água, etc... Segundo ele, o bairro de Cambury é 100% sem atendimento de serviços de saneamento, não há drenagem, nem esgoto, nem água. As comunidades captam suas águas na nascente e destinam seu esgoto de maneira individual e particular da maneira que entendem. Neste projeto eles fizeram entrevistas, trabalhos de campo, envolveram lideranças comunitárias, jovens e moradores, fizeram análise de qualidade da água do rio, análises dos tipos de sistemas de tratamento de esgoto presentes nas comunidades, e por fim, resultou nos projetos executivos de engenharia de sistemas descentralizados focados principalmente em lugares onde não há abastecimento de rede pública, onde não há encanamento, e há a necessidade de construir fossas assépticas; e agora eles estão no processo de busca de recursos para poderem levar saneamento para essas famílias. Um dos produtos desse projeto foi um vídeo que ele apresentou também no evento, chamado "Esgotados" e que está disponível também no Youtube. Após a apresentação do vídeo, ele comentou que existem os pontos públicos e estaduais dos recursos hídricos onde estão se articulando para conseguir verba. Segundo ele, essa iniciativa começou com a indignação deles verem o próprio bairro e seus rios sendo contaminados e todas as comunidades aguardando a ação do poder público, que nada fez por eles. Eles se organizaram enquanto sociedade civil, começaram a implantar fossas nas casas das pessoas. Ainda disse que o poder público e as concessionárias (como a SABESP, por exemplo) podem atuar tanto em sistemas centralizados de rede de esgoto e coleta de lixo, quanto em sistemas descentralizados, mas o que se vê é que normalmente são projetos de concessionárias que se baseiam em passar redes, jogar em uma estação de bombeamento, e bombear para uma grande estação de tratamento de esgoto, e em muitas localidades, essa técnica é inviável, e esse é um dos motivos que muitas comunidades não têm acesso ao esgotamento sanitário; afinal, o bairro de Cambury é um bairro com o relevo muito acidentado, tem comunidades isoladas, comunidades que não tem regularização fundiária, onde a SABESP não pode atuar, e a comunidade fica esquecida e desatendida. “Independente do que ocorrer daqui uns anos, essas comunidades precisam ser atendidas com rede de esgoto agora!”.
Uma das coisas interessantes do vídeo que ele apresentou, foi sobre o estudo da qualidade de água e identificaram microrganismos que causam doenças como esquistossomose, e depois, a atendente de saúde comentou que não tem acesso a números oficiais de adoecimentos por conta disso, mas que percebe clinicamente que é um problema da região.
	Após essa apresentação, por limitação do tempo, uma Psicóloga e uma Enfermeira, ambas servidoras do município, fizeram apresentações curtas. A primeira falou sobre Saúde Mental, e comentou que “geralmente quando se pensa nessa temática, tendemos a individualizar as questões, pensamos em saúde mental no campo do indivíduo, porém muitas vezes a queixa vem através de um sintoma, e precisamos ver muito além disso. Nós somos seres sociais e nossa subjetividade tem a ver com a condição em que estamos inseridos, como o acesso ao saneamento básico, acesso à direitos e condições de vida, que geralmente são a base dos adoecimentos, e isso fica invisibilizado.” Ela ressaltou que muitas vezes se fala de depressão, ansiedade, ou medicalização, mas não se pensa no porquê a população está doente. Ela falou da importância de qualquer projeto de bem estar mental ser pautado na coletividade.
	Em seguida, a Enfermeira, profissional de saúde do município comentou em como os sistema de saúde tem tido dificuldade de dar conta dos problemas, pois os problemas estão se acumulando, e isso é referente à todas as questões discutidas anteriormente, e por falta de políticas públicas. Ela quis enfatizar os impactos que a PL 1904/2024 pode causar diretamente na saúde de meninas e mulheres. Segundo ela, “quase ninguém é favor e quer fazer um aborto, mas essa PL implica na revitimização de crianças e mulheres vítimas de abuso e com risco de vida, não é uma questão de ser contra ou a favor do aborto, é permitir que crianças de 10 anos morram levando uma gestação adiante. Nosso dever como sociedade, e dos profissionais de saúde, é olhar com carinho para essa situação, pois não dá para aceitar.” Ela ressaltou também a importância de se organizar e participar de atos para evitar que essa PL passe. 
	Após esse momento, houve a apresentação de um projeto social voltado para mulheres pretas e periféricas de São Sebastião, em que a idealizadora é Trancista. Segundo ela, “embora a profissão seja voltada para a beleza exterior é muito mais que isso, a vivência das mulheres pretas são plurais”. Esse projeto é desenvolvido na Enseada, com mulheres das periferias, em que são feitos cursos para que essas mulheres possam se profissionalizar e dessa forma, gerir e gerar renda para suas famílias, sem precisar ficar recorrendo ao governo, que geralmente é a realidade de muitas mulheres pretas das comunidades.
	Por fim, e com limitação de tempo, Eu (Gabriela), e Bruna, educadora apoiadora e educadora de base, fizemos uma apresentação curta sobre o Projeto Redes, falamos da importância da Educação Popular para as comunidades tradicionais defenderem e se manterem seus territórios e dos projetos que têm sido desenvolvidos, mas com ênfase no microterritório, especialmente sobre a Gestão de Riscos que está sendo desenvolvido com a União dos Atingidos. Comentamos sobre os 8 cursos e sobre a Rede de Formação Socioambiental, e muitas pessoas se interessaram pelos temas. Fizemos conexão com um servidor da Defesa Civil que se interessou pela Gestão de Riscos.
Desta forma, considero que esta ação foi muito proveitosa para nós, pois foi possível estabelecer conexões com outras pessoas que atuam no território em diferentes temas e pautas extremamente relevantes, como o Saneamento Ecológico, Emancipação das comunidades, Organização Social, Projetos descentralizados, etc, estabelecendo grande relação com o que se quer com a Rede de Formação Socioambiental, e desta forma, possibilitando o parcerias, e até mesmo o próprio fortalecimento dos nossos trabalhos. E por fim, tomamos um café delicioso com as Senhoras e Senhores aposentados presentes.
</t>
  </si>
  <si>
    <t>https://drive.google.com/open?id=1eijXMX70muiQVm3qotaJbQm5h7eP2aQk, https://drive.google.com/open?id=1LRk8zg6UzdL7HMkGKUqmCIHINEiBnhHA, https://drive.google.com/open?id=1gr31BuaIbOEfrNaMKCCfsMF6oI6hOG1r, https://drive.google.com/open?id=1homKU-pKxEPaG81NRR-EcBiVWqUehuRZ, https://drive.google.com/open?id=1DEUcNA7aSraFwJBMSI5U5z8cWCiiw-mS</t>
  </si>
  <si>
    <t>https://drive.google.com/open?id=1T9qHI0Js6e_Qkcd7xfapm0F24VUZ_v1H</t>
  </si>
  <si>
    <t>BC43</t>
  </si>
  <si>
    <t>VIII Ação Formativa Comunitária de Cestaria com o mestre da cultura caiçara- Araçá</t>
  </si>
  <si>
    <t>Rancho, sede APECO</t>
  </si>
  <si>
    <t>https://drive.google.com/open?id=1dTbFmLAhm1mqY4xDXwGlGtI07E_lVewj, https://drive.google.com/open?id=1PPgiJpJWXGw65H0n6338xaqSRHT7nnpi, https://drive.google.com/open?id=1luwds66a7aLCgo-iTKI8vnchcB8NObPP</t>
  </si>
  <si>
    <t>QQ36</t>
  </si>
  <si>
    <t xml:space="preserve">Sede da AMPIJ na Praia da Catita, Ilha de Jaguanum </t>
  </si>
  <si>
    <t>Ilha de Itacuruçá, Ilha de Jaguanum, Muriqui, Praia do Sahy, Quilombo da Marambaia</t>
  </si>
  <si>
    <t>A primeira aula do curso de formação "Transformando Ideias em Ação". Este evento inaugural contou com a presença das principais lideranças de associações de moradores de Mangaratiba. Entre os participantes, destacaram-se as Associações da Marambaia, do Vale do Sahy, de Jaguanum e da Praia da Gamboa, além de representantes do movimento LGBTQIA+ de Mangaratiba, lideranças de Muriqui e outros movimentos sociais.
O curso "Transformando Ideias em Ação" foi concebido para proporcionar aos líderes comunitários as ferramentas necessárias para buscar, junto aos órgãos competentes, recursos legais que gerem renda e proporcionem autonomia e precisão na gestão de seus espaços. Além disso, o curso oferece suporte e parceria na elaboração dos conteúdos programáticos das associações, garantindo que os líderes compreendam suas necessidades sem perder tempo com propostas que não condizem com a realidade das comunidades.
Com uma duração prevista de seis meses, o curso terá seu término em dezembro. Ao longo desse período, os participantes terão a oportunidade de desenvolver habilidades práticas e teóricas que lhes permitirão atuar de forma mais eficaz em suas comunidades, fortalecendo o tecido social e promovendo o desenvolvimento sustentável de suas regiões.</t>
  </si>
  <si>
    <t>https://drive.google.com/open?id=1YBIZ5B17XTQmkqbi7dJAhV_vE_HKEptF, https://drive.google.com/open?id=1zCrdm6zMwEhm7jl_w1NCCiSNQpPjCud3, https://drive.google.com/open?id=1kavlBu2Ob9Ias1PEXcJZUSIQupCwSGDC</t>
  </si>
  <si>
    <t>QQ37</t>
  </si>
  <si>
    <t xml:space="preserve">Rancho </t>
  </si>
  <si>
    <t>Praia da Fortaleza, Quilombo da Caçandoca/Caçandoquinha</t>
  </si>
  <si>
    <t xml:space="preserve">No dia 26/06/2024, a comunidade da Fortaleza recebeu a secretária de educação,os professores da UFABC e representantes da Comunidade do Quilombo da Caçandoca.
Eles vieram trazer a proposta do curso de Licenciatura do Campo,uma conquista do coletivo de educação diferenciada junto com os  movimentos sociais e os povos  tradicionais. Que vem a anos lutando  por essa conquista pra dentro do território , sendo o polo no Quilombo da Caçandoca em Ubatuba, dando prioridade a comunitários de comunidades tradicionais . Trazendo a oportunidade de estudo para os locais mais afastados pelo seu modelo de ensino.
Os moradores da comunidade da Fortaleza gostaram da proposta. Ressalta-se a importância da visita de representantes da educação nas comunidades.
</t>
  </si>
  <si>
    <t>https://drive.google.com/open?id=1RmVnK6VepBusnjF7U6aU6njLDJ9wY1JE, https://drive.google.com/open?id=1ChCy2B1od7WtYwmINLWSDB-cF0uIba_X, https://drive.google.com/open?id=1-Xup6HoVNkieIUZeeWjnA7Uh1ek0yHEW, https://drive.google.com/open?id=1WGy6RnLuYvp6l1oq80Na_jpSIg-7zQ1y</t>
  </si>
  <si>
    <t>https://drive.google.com/open?id=1MvAVBhyGqUSrwT-AZ7jv_aEOSfcSeRcc</t>
  </si>
  <si>
    <t>BC44</t>
  </si>
  <si>
    <t>IX Ação Formativa Comunitária de crochê com a mestra caiçara- Araçá</t>
  </si>
  <si>
    <t>Sede APECO, Araçá</t>
  </si>
  <si>
    <t>https://drive.google.com/open?id=1KMV7mNmVXjRN7QwHtdLzZQ8ZMUo-Xdwa, https://drive.google.com/open?id=1AhVrbLEyrkzeIVchRslH9w-p8rfyInkZ</t>
  </si>
  <si>
    <t>https://drive.google.com/open?id=1fcLySXpWW-ujV2DhIxZXwLnB8J3Do7q4</t>
  </si>
  <si>
    <t>QQ38</t>
  </si>
  <si>
    <t>Ponta Grossa e Paraty</t>
  </si>
  <si>
    <t xml:space="preserve">Durante a reunião de comissão de base estiveram presentes a comunitária Luciana Vieira e o barqueiro Nathan para tratar do planejamento da AFA a Canoa Brincante, memórias, infâncias e tradicionalidades da Ponta Grossa e Ilha do Algodão . </t>
  </si>
  <si>
    <t>QQ39</t>
  </si>
  <si>
    <t>Escola Municipal- Avenida Beira Mar, 65- Picinguaba</t>
  </si>
  <si>
    <t>Ordenamento do Turismo da Ilha das Couves, território tradicional reconhecido como Zona Histórica Antropológica Cultural, atrativo turístico impactado pelo turismo de massa ou desordenado, causando grandes impactos ambientais e sociais, desde 2019 a associação de moradores travou uma luta em defesa do território, juntamente com pescadores e moradores tradicionais de Picinguaba que  trabalham com o turismo da Ilha das Couves, para combater uma possível privatização da Ilha os moradores e pescadores tiveram que se mobilizar e construir de forma coletiva um projeto de turismo sustentável em parceria com as instituições estaduais federais  e municipais, com o apoio do Fórum de Comunidade Tradicionais e Ministério Publico Federal. Hoje o turismo da Ilha é ordenado por uma Portaria Normativa da Fundação Florestal em parceria com a Comunidade de Picinguaba, há quase 6 anos a comunidade tenta fazer a gestão publica comunitária da Ilha enfrentando muita dificuldade nos processos internos da gestão compartilhada, entre as idas e vindas dos desafios internos a Associação de Moradores tem se fortalecido e hoje está assumindo a organização da gestão do ordenamento da ilha e dos recursos financeiros gerados por este atrativo tão procurado pelos turistas. O Ministério Público continua com o apoio e fiscalização do trabalho da gestão comunitária juntamente com a Fundação Florestal órgão ambiental.</t>
  </si>
  <si>
    <t>QQ40</t>
  </si>
  <si>
    <t>Inicia a reunião com uma apresentação elaborada para explicação das UCs da Baia da Ilha Grande pela educadora Carolina e depois parte para a socialização da pesquisa dos cursistas em suas comunidades. 
- Marcos Vinicius fala que não tem exatamente uma proteção ambiental do INEA em sua comunidade;  
- Maria Margarida fala da PEC de privatização das praias e pontua a importancia da Carol ter trazido sobre a relação dos grandes empreendimentos (usina, BR-101, etc) nessa apresentação de UCs; 
- Cris fala que o Parque Cunhambebe não pega o Sahy 
- Eduarda fala que os moradores da Marambaia não têm conhecimento sobre UCs mas precisa de autorização da prefeitura para construir casa, pegar madeira, etc 
- Natalia fala que conversou com o INEA e com a comunidade, mas muita gente não sabe o que é Protocolo de Consulta. Falaram que lá é APA de Tamoios, quase toda a comunidade é posse de venda, paga IPTU, não tem procolo de consulta, e as pessoas disseram que querem ter. Não tem conflito com UC.  
- Marcos fez uma pesquisa elaborativa, ele fez perguntas explicando a situação e o que é. Fez a pesquisa anônima, pois muitos tem nome, e os resultados analisou por porcentagem, por gráfico de pizza. Vai apresentar no TE. 
- Luciane diz que sua comunidade é complicada e desconfiada, não deram atenção para a pesquisa. Muito não tem documentação, e outros tem mas tem conflito. Ela pode usar sua família como amostra. 
- Maria Margarida fala que devemos trabalhar em cima do que a Luciane fala, e Marcos concorda.  
- Carol fala sobre a importância do protocolo de consulta.  
- Marcos fala que mesmo com protocolo, pode não ter respeito. 
- Luciane concorda, mas diz que pode ser um instrumento de defesa.  
- Marcos fala vai ter uma virgula no meio do texto deles. 
- Lhorranne fala que não conhece sobre protocolos de consulta, mas que entende que eles podem ajudar a comunidade na preservação do seu território 
- Carol pergunta se ela chegou a perguntar se a comunidade tem interesse de fazer um 
- Lhorranne responde que não conseguiu explicar para o pessoal muito bem o que é um;  
- Carol pergunta sobre como funciona a titulação no quilombo 
- Lhorranne fala que lá eles não tem direito a terra, tem direito de permanecer, mas não é dono da terra... podem construir no nosso quintal.  
- Hugo fala que tem um TAC feito pela marinha que garante a regularização fundiária da Marambaia. É um conflito antigo. Em 2014 reconhece o uso da comunidade tradicional e suas práticas, mas delimita uma série de restrições como a construção da casa. A marinha diz que as pessoas podem morar e podem ter casa, mas não permite mais do que um número X de casas. Se caso, duas pessoas se casarem, eles não podem fazer outra casa. Mas a comunidade tem tentado driblar essas restrições, como no caso do TBC, que fazem como visita cultural, assim como o manejo.  
- Emily fala que 99% das pessoas não sabem o que é UC, achavam que tem só em Aventureiro, Praia do Sul e Dois Rios. Não sabem o que é protocolo de consulta. As casas podem construir, desde que tenha licença, se não derrubam.  
- Maria Margarida encaminha as apresentações 
Terminando ao conversar sobre logística e programação do próximo TE</t>
  </si>
  <si>
    <t>QQ41</t>
  </si>
  <si>
    <t xml:space="preserve">Reunião para apresentação e acolhimento da nova educadora apoiadora, bem como realizar alinhamento, repasses e definir próximas agendas </t>
  </si>
  <si>
    <t>https://drive.google.com/open?id=1cO08cwu2JTF-0JV2gC-9QBwEQJn-YchD</t>
  </si>
  <si>
    <t>BC45</t>
  </si>
  <si>
    <t>X Ação Formativa Comunitária de Bijuteria Autossustentável com a mestra caiçara- Araçá</t>
  </si>
  <si>
    <t xml:space="preserve">Objetivos Gerais:
Fortalecer as técnicas e saberes ancestrais dos povos caiçaras, valorizando a identidade e a história da comunidade por meio de vivências manuais que contribuem para um processo emancipatório. 
 Objetivos Específicos:
Incentivar a produção artesanal, a oralidade e as trocas de saberes. 
Valorizar os saberes e fazeres da comunidade, reconhecendo a história da comunidade de pesca artesanal. 
Fortalecer a organização comunitária através de espaços de articulação e parcerias focadas em produções artesanais da economia solidária. </t>
  </si>
  <si>
    <t>https://drive.google.com/open?id=1Ez5D9dCoks10j95ZDZqjmNhmW8yJyduz, https://drive.google.com/open?id=1mouS5JIxxw38bjVtGi1afvBYlVnZsHoi, https://drive.google.com/open?id=1sgY-M0AkssTubk-KJO_vnIhCZh__Lm4h, https://drive.google.com/open?id=1UhVI1rC5ppLlraQ7T5Cd3-FSP4q2F7q7, https://drive.google.com/open?id=1iw1VfIHudQeNj7NF1wN4FnuWMFxp_PfM</t>
  </si>
  <si>
    <t>https://drive.google.com/open?id=1yCdq-jJqTUog5Cnam5s_ilHb6_HgI2Xs</t>
  </si>
  <si>
    <t>QQ42</t>
  </si>
  <si>
    <t>São Sebastião; Paraty; Angra dos Reis</t>
  </si>
  <si>
    <t>Aventureiro, Boiçucanga, Ponta Negra</t>
  </si>
  <si>
    <t>A reunião aconteceu pelo aplicativo Google Meet, com a presença das educadoras Gisella (Meso RJ) e Sabrina (Meso SP), da comunitária Viviane (Ponta Negra) e dos comunitários de São Sebastião, Nega Rose e Cosme Vitor. Os presentes falaram sobre caminhos para a atuação conjunta na construção de atividades de formação sobre emergências e desastres climáticos.</t>
  </si>
  <si>
    <t>https://drive.google.com/open?id=1W6pZqmKR3wfHQ5I78QJJf4AN08HvlBT5</t>
  </si>
  <si>
    <t>QQ43</t>
  </si>
  <si>
    <t>Auditório do porto de São Sebastião.</t>
  </si>
  <si>
    <t>Araçá, Camburi (São Sebastião), Maresias (São Sebastião), Pontal da Cruz, São Francisco</t>
  </si>
  <si>
    <t>Houve a apresentação do CBHLN que tratou da situação da gestão dos recursos hídricos em nosso território.</t>
  </si>
  <si>
    <t>BC46</t>
  </si>
  <si>
    <t>Araçá, Boracéia, Centro de Mangaratiba (Junqueira a Praia do Saco), Enseada das Estrelas - Praia de Fora, Freguesia de Santana, Juquehy, Monsuaba, Muriqui, Paraty-Mirim, Peres e Oeste, Ponta Grossa, Pouso da Cajaíba, Praia da Fome, Praia da Justa/Praia de Ubatumirim, Praia do Estaleiro, Praia do Sahy, Provetá, Quilombo da Fazenda, Quilombo da Marambaia, São Gonçalo, Trindade</t>
  </si>
  <si>
    <t>Este segundo tempo escola do Curso de Defensoras e Defensores dos Territórios Tradicionais teve como objetivo aprofundar ainda mais o aspecto da regularização fundiária. Por isso, a proposta de realizá-lo no Quilombo da Fazenda, que é um território titulado e que possui TAUS - Termo de Autorização de uso Sustentável.
Com o deslocamento de parte dos participantes no dia 18, a atividade teve início na manhã do dia 19 com apresentação do processo histórico de lutas do Quilombo da Fazenda até a constituição dos marcos legais para garantia do direito à terra para seus moradores, sendo ministrada por Cristiano Braga e Laura Braga, esta última sendo uma cursista e mestra griot da comunidade. Após esse momento, os participantes retomaram o debate na parte da tarde, que contou com a presença de representantes das defensorias públicas dos estados do RJ e SP, para conduzirem o debate relacionado aos enfrentamentos para garantia do direito à terra pelos povos de comunidades tradicionais.</t>
  </si>
  <si>
    <t>https://drive.google.com/open?id=1kz4VvWRokPsRUXCiECB8l3fZsUYTckSl</t>
  </si>
  <si>
    <t>https://drive.google.com/open?id=1guGv5ou-ocJOL2eRzg7jqa_vrW9L78Dp; https://drive.google.com/open?id=1PKSdc-WNCMhtK_apUK7bwLpYqxK0GCM7; https://drive.google.com/open?id=1c8B4C6za3P1q0XXwUKP-wnsasP5vCv65;</t>
  </si>
  <si>
    <t>QQ44</t>
  </si>
  <si>
    <t>São Sebastião; Ilhabela; Ubatuba; Paraty; Angra dos Reis; Mangaratiba</t>
  </si>
  <si>
    <t>Este segundo tempo escola do Curso de Defensoras e Defensores dos Territórios Tradicionais teve como objetivo aprofundar ainda mais o aspecto da regularização fundiária. Por isso, a proposta de realizá-lo no Quilombo da Fazenda, que é um território titulado e que possui TAUS - Termo de Autorização de uso Sustentável.
Com o deslocamento de parte dos participantes no dia 18, a atividade teve início na manhã do dia 19 com apresentação do processo histórico de lutas do Quilombo da Fazenda até a constituição dos marcos legais para garantia do direito à terra para seus moradores, sendo ministrada por Cristiano Braga e Laura Braga, esta última sendo uma cursista e mestra griot da comunidade. Após esse momento, os participantes retomaram o debate na parte da tarde, que contou com a presença de representantes das defensorias públicas dos estados do RJ e SP, para conduzirem o debate relacionado aos enfrentamentos para garantia do direito à terra pelos povos de comunidades tradicionais.
Na manhã do dia 20, as lideranças comunitárias deram continuidade ao debate que demarca o processo de regularização fundiária dos povos de comunidades tradicionais, alinhado com o debate da partilha do tempo comunidade, que tratou das unidades de conservação, além dos processos para garantia da demarcação das terras indígenas, titulação das terras quilombolas e instrumentos que possibilitem a condução da regularização fundiária para as comunidades caiçaras, uma vez que, por via de lei, se torna mais fragilizada. Já o período da tarde foi dedicado ao conhecimento sobre manejo da terra e visita ao sistema agroflorestal do Quilombo da Fazenda, organizado pelos comunitários locais, sendo seguida de uma recepção com roda de jongo e fandango no período da noite.
No dia 21, as lideranças participaram de novo módulo de licenciamento ambiental que foi conduzido pelas mesmas especialistas que estiveram presentes no módulo I do TE do curso. A partir dessa perspectiva, foi realizada uma retomada dos debates iniciados no Quilombo da Ilha da Marambaia, com perspectivas de construção de condicionantes ligadas a atividade petrolífera para povos de comunidades tradicionais. Nesse sentido, os participantes se dividiram em 3 grupos, com as seguintes temáticas: educação diferenciada, regularização fundiária e participação popular e controle social.
Após esse momento, os grupos fizeram exposição dos debates realizados, que terão continuidade ao longo da consolidação da rede de defensoras e defensores. Ao final do último dia, as lideranças fizeram uma rodada de avaliação sobre esse módulo do TE.</t>
  </si>
  <si>
    <t>https://drive.google.com/open?id=1guGv5ou-ocJOL2eRzg7jqa_vrW9L78Dp, https://drive.google.com/open?id=1PKSdc-WNCMhtK_apUK7bwLpYqxK0GCM7, https://drive.google.com/open?id=1c8B4C6za3P1q0XXwUKP-wnsasP5vCv65</t>
  </si>
  <si>
    <t>QQ45</t>
  </si>
  <si>
    <t>Via meet</t>
  </si>
  <si>
    <t xml:space="preserve">A reunião foi realizada remotamente devido às restrições da comunitária,membra da comissão de base/associação de moradores, que está com o esposo se recuperando de uma cirurgia ortopédica. Iniciamos com o informes sobre os temas dos encontros de blocos temáticos, que serão realizados no dia 26/06, todos no mesmo dia e horário e sobre o cronograma do curso sobre Saneamento Ecológico. A associação também fez alguns informações sobre questões internas da comunidade, reunião realizada pela prefeitura com o objetivo de ouvir as demandas da comunidade (realizada no dia 06/06) e também informou que a obra do rancho de pesca está paralisada, após a solicitação de ajustes no projeto. Foi feito um modelo (comissão de base+ educadores) de ficha a ser preenchida com dados sobre os quintais/ moradores que ainda cultivam plantas medicinais na comunidade e foi feito um momento de diálogo sobre a aplicabilidade do mesmo e de tirar dúvidas sobre o preenchimento. A associação tem esse desejo de fazer um material que preserve a memória sobre o uso de plantas medicinais na comunidade e que também seja um material de uso pedagógico para a escola da comunidade. </t>
  </si>
  <si>
    <t>https://drive.google.com/open?id=1exhqoATyQey_by05IqVPofDB7AK01okG, https://drive.google.com/open?id=1Rd9kWuVRSxNoA-O1D2rveUR_CA-gL7yE, https://drive.google.com/open?id=19iPLIM04vJFa5NQuviJ7F4Mjbah3TGT1, https://drive.google.com/open?id=1CDhW0aSeRfiWl3pqYZJoUpFH1qmuhFU6</t>
  </si>
  <si>
    <t>QQ46</t>
  </si>
  <si>
    <t>Av. João Gonçalves Santana S/n - Caraguatatuba, SP, 11677</t>
  </si>
  <si>
    <t>No rancho da MAPEC, localizado na Cocanha, ocorreu uma reunião em que a equipe do projeto Redes se apresentou com seus novos membros. A coordenação explicou os objetivos do projeto, detalhando as atividades realizadas no Araçá e a última atividade na Cocanha, que teve como tema o Turismo de Base Comunitária (TBC). Além disso, foi discutida a partilha de TBC na Praia da Fome e a inclusão do roteiro da Cocanha em uma das atividades do EITS, marcada para o dia 10 de setembro. A comunidade demonstrou interesse em aprender sobre comunicação popular, especialmente no uso do Instagram, e considerou a possibilidade de realizar oficinas de artesanato. Foi ressaltado que a melhor maneira de fortalecer a comunidade é envolvendo outras comunidades no roteiro de TBC. Os participantes expressaram a necessidade de mobilizar mais pessoas para o roteiro, trazendo exemplos de atendimento a escolas.</t>
  </si>
  <si>
    <t>https://drive.google.com/open?id=15AgVu95j8C-go6AYS5q6I2EILRFSJSs8</t>
  </si>
  <si>
    <t>BC47</t>
  </si>
  <si>
    <t>Partilha: Mutirão de Construção do Cerco da Caçandoca</t>
  </si>
  <si>
    <t>Quilombo da Caçandoca – Ubatuba/SP</t>
  </si>
  <si>
    <t>Barra dos Pescadores/Ilha dos Pescadores, Enseada (Ubatuba), Maranduba, Picinguaba, Praia da Almada, Praia da Fortaleza, Quilombo da Caçandoca/Caçandoquinha, Quilombo da Fazenda, Trindade</t>
  </si>
  <si>
    <t xml:space="preserve">Finalizar a construção e montagem do rodo do cerco da Caçandoca, promovendo a troca de saberes e experiências entre as comunidades que praticam a pesca de cerco em Ubatuba. </t>
  </si>
  <si>
    <r>
      <rPr>
        <u/>
        <sz val="11"/>
        <color rgb="FF1155CC"/>
        <rFont val="Calibri"/>
        <family val="2"/>
      </rPr>
      <t>https://drive.google.com/open?id=1S6i7GQDwWML1KGIcM4zFTp6gOFFiWUpB</t>
    </r>
    <r>
      <rPr>
        <sz val="11"/>
        <color rgb="FF000000"/>
        <rFont val="Calibri"/>
        <family val="2"/>
      </rPr>
      <t xml:space="preserve">; </t>
    </r>
    <r>
      <rPr>
        <u/>
        <sz val="11"/>
        <color rgb="FF1155CC"/>
        <rFont val="Calibri"/>
        <family val="2"/>
      </rPr>
      <t>https://drive.google.com/open?id=1f16rFWeaFWuI8B-NNgOw_RIwZxBJEL40</t>
    </r>
    <r>
      <rPr>
        <sz val="11"/>
        <color rgb="FF000000"/>
        <rFont val="Calibri"/>
        <family val="2"/>
      </rPr>
      <t xml:space="preserve">; </t>
    </r>
    <r>
      <rPr>
        <u/>
        <sz val="11"/>
        <color rgb="FF1155CC"/>
        <rFont val="Calibri"/>
        <family val="2"/>
      </rPr>
      <t>https://drive.google.com/open?id=1w3dSR9nE5Xhxz4Nf-5LC2zFSCeokra9c</t>
    </r>
    <r>
      <rPr>
        <sz val="11"/>
        <color rgb="FF000000"/>
        <rFont val="Calibri"/>
        <family val="2"/>
      </rPr>
      <t xml:space="preserve">; </t>
    </r>
    <r>
      <rPr>
        <u/>
        <sz val="11"/>
        <color rgb="FF1155CC"/>
        <rFont val="Calibri"/>
        <family val="2"/>
      </rPr>
      <t>https://drive.google.com/open?id=1SDD_y3ZWCEsc4_5APFGSBpSqdPSexkrL</t>
    </r>
    <r>
      <rPr>
        <sz val="11"/>
        <color rgb="FF000000"/>
        <rFont val="Calibri"/>
        <family val="2"/>
      </rPr>
      <t xml:space="preserve">; </t>
    </r>
    <r>
      <rPr>
        <u/>
        <sz val="11"/>
        <color rgb="FF1155CC"/>
        <rFont val="Calibri"/>
        <family val="2"/>
      </rPr>
      <t>https://drive.google.com/open?id=1GRoiQu_BhAPj_c4LaeZVo4rVL7KBqlB3</t>
    </r>
    <r>
      <rPr>
        <sz val="11"/>
        <color rgb="FF000000"/>
        <rFont val="Calibri"/>
        <family val="2"/>
      </rPr>
      <t>;</t>
    </r>
  </si>
  <si>
    <t>https://drive.google.com/open?id=16ji6_OzWvP2UQ_29nvi0baLVB-HkDLb1; https://drive.google.com/open?id=1g2j8f0_38qmvbRe8JRhi1XbwbvLy5fhh;</t>
  </si>
  <si>
    <t>QQ47</t>
  </si>
  <si>
    <t>Casa de Comunitario</t>
  </si>
  <si>
    <t>A reunião consistiu no apoio da estruturação dos roteiros de Turismo de Base Comunitária de São Gonçalo, analisando todos os comunitários que poderiam auxiliar nas atividades a serem oferecidas nos roteiros. Foi realizada a precificação de cada a novidade e levantada a disponibilidade para anunciar para a venda da atividade. Foi definido realizar uma próxima reunião para discutir a carta de princípios e a o organograma do Coletivo.</t>
  </si>
  <si>
    <t>https://drive.google.com/open?id=1OY3Eygueq0RzimT_PjfD3DCH1Wdr5EPF, https://drive.google.com/open?id=1aHZHzaaD1iohJeYWU6DPx5wg8A9SZa_q, https://drive.google.com/open?id=18KyD74oZ2H3MfSQzl3ipL45Ro5hMJNgr, https://drive.google.com/open?id=1ItsSxhqlSiqK22eySJuvvEZHwFywiQ4-, https://drive.google.com/open?id=1vv1dyqPuAGGJEdhcnOzv685_87e9d1nP</t>
  </si>
  <si>
    <t>https://drive.google.com/open?id=1yMex_oRnMAWGlTzygHuXvxlW7cj_slaP</t>
  </si>
  <si>
    <t>QQ48</t>
  </si>
  <si>
    <t>Reunião de MTSP para planejamento e organização da tenda do Projeto Redes no Festival do camarão de Caraguatatuba.
Foi definida proposta inicial de cronograma para diálogo com as comunidades envolvidas e parceiros.</t>
  </si>
  <si>
    <t>https://drive.google.com/open?id=1bxP3MhxtBxr1G4M1oQ3_EZm8Mw97D5pc</t>
  </si>
  <si>
    <t>GT78</t>
  </si>
  <si>
    <t>Reunião de Comissão de Mesoterritório - Educação Diferenciada e Popular</t>
  </si>
  <si>
    <t>Presencial - Sede OTSS</t>
  </si>
  <si>
    <t>A reunião teve como objetivo organizar o coletivo de educação diferenciada do município de Paraty, que envolve educadores, pesquisadores e comunitários atuantes nas ações do Projeto Redes e que estiveram presentes na organização e participação do curso de educação diferenciada, um dos 8 cursos temáticos. O encontro teve como pauta: I) Avaliar os processos formativos até o momento, e discutir sobre como vem sendo do dialogo com a secretária de educação; II) Apresentar os avanços e encaminhamentos que surgiram a partir da formação do curso de educação diferenciada; III) Tratar da Conferência de Educação e articular o Fórum Popular de Educação de Paraty; V)Discutir sobre a participação do coletivo no Encontro Internacional de Territórios e Saberes.</t>
  </si>
  <si>
    <t>A reunião foi realizada com foco no fortalecimento da articulação do coletivo de educação diferenciada, incluindo novos membros de outras comunidades e intituições, e aonde juntamente a projetos parceiros foi pensada maneiras de dar continuidade ao processo de formação de professores das comunidades da costeira e quilombo do campinho, dado os entraves políticos e os desafios de dialogo e apoio da SME de Paraty, que questiona o trabalho realizado pelo coletivo na luta por uma educação diferenciada e contextualizada a realidade das comunidades. Neste sentido, a reunião possibilitou a estruturação de uma nova proposta a SME onde não será retirado o nome "Formação continuada de Educação Diferenciada", o que foi sugerido pela SME. Os membros do coletivo compartilharam que a formação realizada pelo Redes, com o tema Educação Diferenciada foi bem importante para despertar e aprofundar a temática no território como um todo, e que se percebe o quanto os coletivos estão ganhando força para a luta da educação diferencia, criando estratégias para pensar suas próprias formações. Foi ressaltado a proposta pedagógica elaborada durante o curso, pautada na educação autônoma reenvolvendo o território, com a constituição do que foi denominado ASAS ( Ajuntório de Saberes Ancestrais Sustentáveis) desenvolvido pela metodologia do PACA (Projeto de Aula a Céu Aberto).</t>
  </si>
  <si>
    <t>https://drive.google.com/open?id=1dFEsGtWLGzJPcDEI7_4Ks41h75OuhAEz, https://drive.google.com/open?id=1xJG6hMq8eoGmGW_uuy1UIKmQJRneQf76, https://drive.google.com/open?id=1Jw8y1Lc8I1_VHd2Xvt7BvMKKzVLUj9bz</t>
  </si>
  <si>
    <t>https://drive.google.com/open?id=1oucQAN8G7CCPVsdlopC4yf44zWIfXHU8</t>
  </si>
  <si>
    <t>BC48</t>
  </si>
  <si>
    <t>Partilha Mulheres da Pesca</t>
  </si>
  <si>
    <t>Comunidade da Ponta Negra, Paraty, RJ.</t>
  </si>
  <si>
    <t>Norte de São Sebastião / Caraguatatuba (MT-SP2), Baía dos Castelhanos e Bonete (MT-SP3), Centro e Sul de Paraty (MT-IE3), Norte de Paraty (MT-IE4), Costeira (Paraty) (MT-IE5), Ilha Grande Leste (MT-RJ3), Ilha Grande Oeste  (MT-RJ4)</t>
  </si>
  <si>
    <t>Aventureiro, Bonete (Ilhabela), Centro - Pontal/Chácara (Paraty), Enseada das Estrelas - Saco do Céu, Ponta da Juatinga, Ponta Negra, Porto Novo, Pouso da Cajaíba, Praia do Sono, São Gonçalo, Tarituba, Trindade</t>
  </si>
  <si>
    <t>A ação teve como objetivo promover a troca de experiências e saberes entre as participantes sobre os potenciais de pesca e beneficiamento do pescado, além de abordar as principais conquistas e os principais desafios enfrentados pelas mulheres caiçaras que atuam na cadeia da pesca artesanal. A partilha também teve como objetivo fomentar a economia solidária na comunidade da Ponta Negra através da valorização dos saberes tradicionais transmitidos pelas mestras pescadoras da comunidade sob a forma de roteiro de TBC incluindo visita ao cerco, beneficiamento do pescado e rodas de conversa, apresentação do GT Cozinha das tradições do FCT, além da contratação dos serviços de alimentação, hospedagem e transporte marítimo gerando renda para comunidade</t>
  </si>
  <si>
    <r>
      <rPr>
        <u/>
        <sz val="11"/>
        <color rgb="FF1155CC"/>
        <rFont val="Calibri"/>
        <family val="2"/>
      </rPr>
      <t>https://drive.google.com/open?id=1Dy3mFCXb7wNau0N5D5gZjGNTltysWTAU</t>
    </r>
    <r>
      <rPr>
        <sz val="11"/>
        <color rgb="FF000000"/>
        <rFont val="Calibri"/>
        <family val="2"/>
      </rPr>
      <t xml:space="preserve">; </t>
    </r>
    <r>
      <rPr>
        <u/>
        <sz val="11"/>
        <color rgb="FF1155CC"/>
        <rFont val="Calibri"/>
        <family val="2"/>
      </rPr>
      <t>https://drive.google.com/open?id=1A9QmgHnfXPlRPyWlwq7pRHGKmkFPfl-q</t>
    </r>
    <r>
      <rPr>
        <sz val="11"/>
        <color rgb="FF000000"/>
        <rFont val="Calibri"/>
        <family val="2"/>
      </rPr>
      <t xml:space="preserve">; </t>
    </r>
    <r>
      <rPr>
        <u/>
        <sz val="11"/>
        <color rgb="FF1155CC"/>
        <rFont val="Calibri"/>
        <family val="2"/>
      </rPr>
      <t>https://drive.google.com/open?id=1sgsGHcGH--ICLuYT41wKbYgIPuPF1Cdu</t>
    </r>
    <r>
      <rPr>
        <sz val="11"/>
        <color rgb="FF000000"/>
        <rFont val="Calibri"/>
        <family val="2"/>
      </rPr>
      <t xml:space="preserve">; </t>
    </r>
    <r>
      <rPr>
        <u/>
        <sz val="11"/>
        <color rgb="FF1155CC"/>
        <rFont val="Calibri"/>
        <family val="2"/>
      </rPr>
      <t>https://drive.google.com/open?id=1iF_k02q7P_EkCXzDWCQ92Wn26okzRYNf</t>
    </r>
    <r>
      <rPr>
        <sz val="11"/>
        <color rgb="FF000000"/>
        <rFont val="Calibri"/>
        <family val="2"/>
      </rPr>
      <t xml:space="preserve">; </t>
    </r>
    <r>
      <rPr>
        <u/>
        <sz val="11"/>
        <color rgb="FF1155CC"/>
        <rFont val="Calibri"/>
        <family val="2"/>
      </rPr>
      <t>https://drive.google.com/open?id=1YTfRqNKjYZpt_rcuO0PbG7tUaC2lOndH</t>
    </r>
    <r>
      <rPr>
        <sz val="11"/>
        <color rgb="FF000000"/>
        <rFont val="Calibri"/>
        <family val="2"/>
      </rPr>
      <t>;</t>
    </r>
  </si>
  <si>
    <t>https://drive.google.com/open?id=12_tOzRbPjxkZxngKalKz6Ay0nRL5ALDa; https://drive.google.com/open?id=1D1hwFP4dOoT5QgtQRTOrbYqAJW-8MULM;</t>
  </si>
  <si>
    <t>BC49</t>
  </si>
  <si>
    <t>XI Ação Formativa Comunitária de Carpintaria Naval decorativa com o mestre caiçara canoeiro- Araçá</t>
  </si>
  <si>
    <t xml:space="preserve">Geral
Fortalecer as técnicas e saberes ancestrais dos povos caiçaras, valorizando a identidade e a história da comunidade por meio de vivências manuais que contribuem para um processo emancipatório. 
Específicos 
Incentivar a produção artesanal, a oralidade e as trocas de saberes. 
Valorizar os saberes e fazeres da comunidade, reconhecendo a história da comunidade de pesca artesanal. 
Fortalecer a organização comunitária através de espaços de articulação e parcerias focadas em produções artesanais da economia solidária. </t>
  </si>
  <si>
    <t>https://drive.google.com/open?id=1EH6ix2fgZWa9tvPTz-QfNYoydayAxTzb, https://drive.google.com/open?id=1nmemttqNtwBgr9FcxUEoQoEGeQgeczOS, https://drive.google.com/open?id=1Lb7YbNcc1NPArtIxX5sorSi4bEbTez0B, https://drive.google.com/open?id=1BEBkn_hw1UwIaCUy99oeJ8bdWQrvAi5P</t>
  </si>
  <si>
    <t>https://drive.google.com/open?id=1Pp-8iZfNTvQV5XUfIKE02od4svZYMUGV, https://drive.google.com/open?id=11dCH92W37Okk4imEw2g0XR2XWCZ5qnRb</t>
  </si>
  <si>
    <t>BC50</t>
  </si>
  <si>
    <t>XII Ação Formativa Comunitária de Cestaria com o mestre da cultura caiçara- Araçá</t>
  </si>
  <si>
    <t>Rancho, Sede APECO Araçá</t>
  </si>
  <si>
    <t>https://drive.google.com/open?id=1mJCT51Qj7Fn3iLBhUPusxb76cafQxPpi</t>
  </si>
  <si>
    <t>https://drive.google.com/open?id=1U4c8yO0HL7sHcqX8veWuHYB2dTQ9N2P9</t>
  </si>
  <si>
    <t>QQ50</t>
  </si>
  <si>
    <t>Espaço comunitário em frente è escola na comunidade da Praia da Fome.</t>
  </si>
  <si>
    <t xml:space="preserve">A reunião com a Associação Força Caiçara foi uma continuidade da atividade do dia 10/06 para planejamento da Partilha de TBC que está prevista para agosto na comunidade. O objetivo dessa reunião foi discutir o orçamento dos serviços prestados pela comunidade para a realização do evento. Mariana, educadora mobilizadora e secretaria da Associação, fez o repasse da reunião das frentes de alimentação, estrutura e transporte, determinadas por eles e nas quais eles se dividiram por afinidade. Fizemos também um repasse dos encaminhamentos das tarefas que foram levantados na última reunião do redes na comunidade. Nara e Maíra falaram sobre a visita de representantes do FCT e coordenação do Redes em Ilhabela nos dias 1 e 2 e 11 de julho. Além da visita na Praia da Fome e em castelhanos que já estavam confirmadas, foi sugerido a visita à comunidade da Praia da Serraria na manhã do dia 2/7. Falamos sobre a logística e proposta dessas atividades com o FCT. Finalizando a reunião, Mariana falou sobre a reunião do dia 10/7 do Conselho de Comunidades Caiçaras de Ilhabela que tratará da pauta relacionada aos recursos da Prefeitura para a construção dos ranchos e abertura dos caminhos de servidão nas comunidades caiçara. </t>
  </si>
  <si>
    <t>QQ51</t>
  </si>
  <si>
    <t xml:space="preserve">
Boas vindas para nova educadora apoiadora de Castelhanos e apresentação da equipe;
Informes: 
- Remanejamento de data para a Partilha de Educação Diferenciada
- Organização da escala de educadores e educadoras para atuar na tenda no festival do Camarão de Caraguatatuba
- Férias da equipe em julho- Bruna Lopes, Mariana e Maysa.
- Reunião GT pesquisa dia 12/07 será virtual- foco no diálogo sobre organizações locais;
- Indicação Meso SP para BT- reunião no dia 26/06, convite para pessoas estratégicas;
- Teste formulários SharePoint e Plancus: Nara e Gabi farão testes entre 20 a 27 de junho;
- Visita FCT no Meso dias 1 a 3 de julho
</t>
  </si>
  <si>
    <t>https://drive.google.com/open?id=1xdZpeTxLl0aoioZrEl3EqeEQoVBPTNNq</t>
  </si>
  <si>
    <t>QQ52</t>
  </si>
  <si>
    <t>Quadra da Chácara.</t>
  </si>
  <si>
    <t>A visita de convivência teve como objetivo realizar a primeira mobilização para a organização de um roteiro de Turismo de base comunitária (TBC) na comunidade durante o EITS que consistirá na apresentação da comunidade e das práticas tradicionais de pesca pelas lideranças locais e contará ainda com um percurso de canoa caiçara ao longo do rio Perequê Açú, saindo da comunidade até a praia da Terra Nova no centro de Paraty.</t>
  </si>
  <si>
    <t>https://drive.google.com/open?id=1JzMzfq5kVp_0ZS91gyruIfJYI4WUgt9k, https://drive.google.com/open?id=1iIGHB599eg1cTRXwzAn08HDlin0gLAzp</t>
  </si>
  <si>
    <t>https://drive.google.com/open?id=1y03Vz-ocb-cYNlCWnwVceWICgOkCKlDs</t>
  </si>
  <si>
    <t>QQ53</t>
  </si>
  <si>
    <t xml:space="preserve">
- Diálogo e logística para visita FCT no dia 02/07 na Serraria e na Praia da Fome. 
- Reunião com Petro + Ibama dia 11/07 em Castelhanos- definição de custo e logística.
</t>
  </si>
  <si>
    <t>https://drive.google.com/open?id=1_7DjJUZkpVLuVDwywYBWl0_1kaigKv2X</t>
  </si>
  <si>
    <t>QQ54</t>
  </si>
  <si>
    <t>Rua Marieta do Nascimento Martins, casa 1.</t>
  </si>
  <si>
    <t xml:space="preserve">A atividade foi iniciada com a apresentação da equipe de campo da consultoria que venceu o edital do Funbio ( TAC da Petrobrás) para realizar ações nas comunidades que possuem termo de compromisso com a estação ecológica de Tamoios, como protocolos de monitoramento da pesca e identificação de outros sujeitos de direito, que sofrem impacto das áreas de exclusão de pesca por causa da unidade de conservação. Foi feito uma apresentação oral de forma geral do processo de aquisição do termo de compromisso da comunidade, uma luta de mais de 15 anos, que ganhou reforço com a chegada das condicionantes da Petrobrás na comunidade ( Projeto de educação ambiental e o Povos). Também foi feito um relato da oficina de revisão do plano de manejo, que aconteceu no final de 2023, onde os pescadores puderam colocar suas demandas e expectativas sobre essa consultoria, que também prevê a construção coletiva de um plano da pesca artesanal compromissada dentro da unidade de conservação. O representante dos pescadores artesanais da comunidade também fez relatos sobre as dificuldades e demandas dos pescadores artesanais, como, a dificuldade de legalização, acesso a direitos previdenciários, por exemplo, e toda a burocracia que envolve desenvolver essa atividade econômica. Além de relatar o histórico e difícil relação entre os pescadores artesanais e a fiscalização da unidade de conservação. </t>
  </si>
  <si>
    <t>https://drive.google.com/open?id=1vnXLngMDbHEdxo-Ggqi9u5_YGFOpgg3t, https://drive.google.com/open?id=1JKY2sRzbmYNWAlyyksnM3ADd5sDeDqDK, https://drive.google.com/open?id=15C-pb1hXGi8apykhfEzZw-DCam94NRzA</t>
  </si>
  <si>
    <t>QQ55</t>
  </si>
  <si>
    <t>Em 25 de Junho, reuniram-se de forma virtual uma Educadora do Projeto Redes, dois representantes da União dos Atingidos e três especialistas do BR Cidades, projeto vinculado com a Fiocruz, que prevê atividades a serem desenvolvidas em São Sebastião relacionadas aos atingidos pela tragédia-crime.
Nesta reunião foram discutidas estratégias para articular os trabalhos de mobilização que já estão sendo realizados pela União dos Atingidos em parceria com o Projeto Redes e a coordenação de Governança e Gestão do Observatório de Territórios Sustentáveis e Saudáveis da Serra da Bocaina acerca da Gestão de Riscos, e desta forma, pretendem colaborar com os trabalhos de campo, acessar informação de dados acerca de obras e projetos da prefeitura e governo do Estado a partir de resultados das entrevistas levantadas pela última mobilização, e também, fortalecer e dar visibilidade ao trabalho que já está em andamento.</t>
  </si>
  <si>
    <t>https://drive.google.com/open?id=1Assg09UOfVeAwsaZtXjvTBR0yn3ek4zk</t>
  </si>
  <si>
    <t>QQ56</t>
  </si>
  <si>
    <t xml:space="preserve">Moisés cobra sobre a retomada do TBC na comunidade com a ajuda do Redes. Carol fala que podemos articular uma atividade com a Rede Nhanderekó. Após, comenta sobre a situação do rancho de pesca que está sendo solicitado pela UERJ de forma truculenta, autoritária, sem nenhuma participação da comunidade. A comunidade tem até 10 dias para entregar, se não será colocado na justiça.  
Carol diz que está ciente, e que a atividade pensada é estratégica pois irá reunir... 
Loka fala que é impossível pensarmos em qualquer atividade, em TBC ou pesca artesanal, se eles não possuem nenhuma garantia de direito de estar no local. Temos que acionar a coordenação do FCT e com diálogo. Tomar atitude drástica. Precisamos chamar pessoas de cima da UERJ, como a reitoria. Acionar a assessoria jurídica do FCT. E buscar fortalecer a comunidade com a UERJ. Conta sobre a reunião produtiva que teve com a reitoria ano passado, mas agora fica indignado por estarem pedindo o rancho de pesca.  
O caminho é primeiro tentar um contato direto com a reitoria. Como?  
Não podemos chamar comunitários e falar sobre cerco agora.  
Como ficam nossas canoas centenárias sem o rancho?  
Como preservarmos a cultura caiçara sem o rancho? Sem o cerco?  
Ilha Grande é patrimônio da UNESCO e precisa preservar a cultura caiçara? E a UERJ está fazendo justamente ao contrário?  
Jaqueline pergunta quando foi que foi solicitado o rancho. Loka fala que tem muito tempo que eles querem tirar o rancho. Temos o Termo de Cessão de Uso. Se eu hospedar amigos na minha casa, os guardas abordam as pessoas e colocam num livro registrando onde a pessoa ficou. Ou se ficar muito tempo no Rio, eles no final, acabam pedindo em até 30 dias a casa.  
Carol pergunta se então não é interessante a oficina de feitura de rede, e devemos focar no ato político do FCT junto à reitoria. 
Loka tem receio de não conseguir realizar esse evento pois não tem meios e dependem da UERJ. Já chegou num momento que não podemos combinar nada. Precisamos falar com a reitoria, e tentar resolver essa questão antes de chegar na comunidade. Loka fala que essa primeira aproximação e essa fundamentação sobre a UNESCO. Para depois, a gente alinhar aqui na comunidade.  
Hugo entra na reunião, e Carol e Loka explicam o contexto do processo de retirada do rancho de pesca da comunidade. Foi entregue um documento pelo funcionário do patrimônio imobiliário da UERJ para ser entregue em 10 dias. E questiona, como vou combinar algo com vcs se vcs podem chegar aqui e serem mandados embora para casa? Vcs podem intermediar esse diálogo com a Universidade.  
Hugo explica que o Gallo (coordenador OTSS) tem ligação direta com Fiocruz que está tentando diálogo com a UERJ. Contam que a comunidade tem ligação direta com a questão da PEC do Flavio Bolsonaro. O pessoal da Fiocruz terá uma conversa com o pessoal da UERJ para poder rever a questão do rancho e das casas. A ideia é que a atividade do dia 13 de agosto é justamente para poder fortalecer a comunidade. Hugo pede desculpa por não ter falado antes pois estávamos em atividade semana passada em lugar sem sinal, mas fala que estamos atentos e que é importante manter a atividade.  
Tia Jô fala que a reitoria atual foi a única que não veio. Temos que atentar aquele papel que o governador passou o rancho e tudo dentro. E nos assegurar nesse documento.  
Carol pergunta se é o documento que está com o Buiú 
Tia Jô fala que sim, está com ele e está com o nome antigo da associação.  
Jaque fala de uma manifestação com cunho de luta. 
Carol propõe focarmos no ato político, e irmos e voltarmos no mesmo dia.  
Moisés diz que é melhor irmos e voltamos no mesmo dia e focarmos na questão política. Comenta sobre o que Hugo trouxe da articulação com a direita. E sobre os interesses pessoais do Gelson e da Sonia.  
Não queremos que a UERJ saia, só não quero ser tutelado por ela. O Termo de Uso era somente às casas desocupadas, e agora eles usam para todas as casas. Nem todas as casas pertencem a comunidade. </t>
  </si>
  <si>
    <t>https://drive.google.com/open?id=1seGVZV5tf0yLA4SsIxU1oH1G5LqPzes6</t>
  </si>
  <si>
    <t>QQ57</t>
  </si>
  <si>
    <t>Rua 1 de Maio, Muriqui, Mangaratiba - RJ</t>
  </si>
  <si>
    <t>Centro de Mangaratiba (Junqueira a Praia do Saco), Ilha de Itacuruçá, Ilha de Jaguanum, Muriqui, Praia do Sahy, Quilombo da Marambaia</t>
  </si>
  <si>
    <t xml:space="preserve">A coordenação do FCT, representada por Wagner do Nascimento, reuniu-se com as lideranças das comunidades de Mangaratiba para apresentar e alinhar uma agenda de ações e atividades do FCT com o município de Mangaratiba.
A reunião foi iniciada com a apresentação dos oito cursos da Rede de Formação Socioambiental, que abordam temáticas levantadas durante a fase de diagnóstico da região. Durante este momento, algumas representações comunitárias que participaram dos cursos já lançados compartilharam suas experiências e também foram apresentados os cursos futuros.
Também foi apresentado o Projeto Povos, destacando suas publicações e o processo de caracterização das comunidades tradicionais. Este processo busca, em sua próxima etapa, estender a abrangência do projeto e lutar para que ele se torne uma política pública estruturante, adotada como metodologia pelo licenciamento ambiental no Brasil.
Foi introduzido o evento Encontro Internacional de Territórios e Saberes (EITS), cujo objetivo é reunir diversos representantes de comunidades tradicionais e povos originários para compartilharem suas experiências na defesa do território e da cultura. Foi explicado que o encontro pretende se distanciar do formato acadêmico tradicional, criando espaços onde os comunitários possam ser protagonistas, divididos em eixos temáticos para compartilhar seus saberes.
Além disso, foi apresentada a possibilidade de lançar a campanha "Territórios Vivos: Cultura, Tradição e Resistência". Esta campanha visa fortalecer, valorizar e aumentar a visibilidade das culturas tradicionais do nosso território, sendo uma afirmação política e cultural, e não uma campanha assistencialista.
</t>
  </si>
  <si>
    <t>https://drive.google.com/open?id=1pN7SZr64d8zMwriu7Ha514w5WyhmlrYV, https://drive.google.com/open?id=13wTpBfevBNaj-yn9NCntUPeRQYyxfluv, https://drive.google.com/open?id=1r-tiDoDnwXLJuQjtowAY_bgR2BpZVyCc</t>
  </si>
  <si>
    <t>https://drive.google.com/open?id=1jOv1OaV3UjUiLPdJiH-Eei4Bs69N6XSQ</t>
  </si>
  <si>
    <t>QQ58</t>
  </si>
  <si>
    <t>QQ59</t>
  </si>
  <si>
    <t>Sede da Fundacc – Fundação Educacional e Cultural de Caraguatatuba, Centro</t>
  </si>
  <si>
    <t>Foi realizada reunião nova organizativa para tenda do Projeto Redes no Festival do camarão de Caraguatatuba com a presidente da FUNDACC e o coordenador de eventos. Ficou deliberado que a tenda será substituída por um espaço amplo dentro da casa caiçara que será construída no local do evento. Também houve visita no arquivo da FUNDACC para acessar registros fotográficos históricos do festival do camarão e da comunidade do camaroeiro como um todo.</t>
  </si>
  <si>
    <t>https://drive.google.com/open?id=186vQYbvYsEHxNrb1JQrBrXH9OiGTksqt</t>
  </si>
  <si>
    <t>BC51</t>
  </si>
  <si>
    <t>Partilha de TBC no Quilombo da Marambaia com o apoio da Rede Nhanderekó</t>
  </si>
  <si>
    <t>ARQIMAR, Praia Suja, Quilombo da Ilha da Marambaia, Mangaratiba - RJ</t>
  </si>
  <si>
    <t>Norte de Ubatuba (MT-IE2), Angra/Conceição de Jacareí (MT-RJ2), Ilha Grande Leste (MT-RJ3), Ilha Grande Oeste  (MT-RJ4), Mangaratiba (MT-RJ5)</t>
  </si>
  <si>
    <t>Aventureiro, Enseada das Estrelas - Saco do Céu, Ilha de Itacuruçá, Ilha de Jaguanum, Muriqui, Parnaioca, Picinguaba, Quilombo da Marambaia</t>
  </si>
  <si>
    <t>Proporcionar um espaço formativo com os educadores do Projeto Redes do Mesoterritório RJ para debater o TBC enquanto ferramenta de luta a partir da premissa da Rede Nhandereko de TBC do Fórum de Comunidades Tradicionais.</t>
  </si>
  <si>
    <r>
      <rPr>
        <u/>
        <sz val="11"/>
        <color rgb="FF1155CC"/>
        <rFont val="Calibri"/>
        <family val="2"/>
      </rPr>
      <t>https://drive.google.com/open?id=1-wmR4VjircrIPINABXLNQ827eK7R1ia0</t>
    </r>
    <r>
      <rPr>
        <sz val="11"/>
        <color rgb="FF000000"/>
        <rFont val="Calibri"/>
        <family val="2"/>
      </rPr>
      <t xml:space="preserve">; </t>
    </r>
    <r>
      <rPr>
        <u/>
        <sz val="11"/>
        <color rgb="FF1155CC"/>
        <rFont val="Calibri"/>
        <family val="2"/>
      </rPr>
      <t>https://drive.google.com/open?id=1rm-WFwm0lPlDMCAsSlhWoLvyFE3U03Yl</t>
    </r>
    <r>
      <rPr>
        <sz val="11"/>
        <color rgb="FF000000"/>
        <rFont val="Calibri"/>
        <family val="2"/>
      </rPr>
      <t xml:space="preserve">; </t>
    </r>
    <r>
      <rPr>
        <u/>
        <sz val="11"/>
        <color rgb="FF1155CC"/>
        <rFont val="Calibri"/>
        <family val="2"/>
      </rPr>
      <t>https://drive.google.com/open?id=1wm_fsE2sxzREUn8B8k4gcGFdwF1CLIs6</t>
    </r>
    <r>
      <rPr>
        <sz val="11"/>
        <color rgb="FF000000"/>
        <rFont val="Calibri"/>
        <family val="2"/>
      </rPr>
      <t xml:space="preserve">; </t>
    </r>
    <r>
      <rPr>
        <u/>
        <sz val="11"/>
        <color rgb="FF1155CC"/>
        <rFont val="Calibri"/>
        <family val="2"/>
      </rPr>
      <t>https://drive.google.com/open?id=1ePTtFXRTqBLrF0BDWj4JJrPF9IKnknS3</t>
    </r>
    <r>
      <rPr>
        <sz val="11"/>
        <color rgb="FF000000"/>
        <rFont val="Calibri"/>
        <family val="2"/>
      </rPr>
      <t xml:space="preserve">; </t>
    </r>
    <r>
      <rPr>
        <u/>
        <sz val="11"/>
        <color rgb="FF1155CC"/>
        <rFont val="Calibri"/>
        <family val="2"/>
      </rPr>
      <t>https://drive.google.com/open?id=1HsQnWkzWKOlIp52Y5K6cYjMNJ9tYtg5d</t>
    </r>
    <r>
      <rPr>
        <sz val="11"/>
        <color rgb="FF000000"/>
        <rFont val="Calibri"/>
        <family val="2"/>
      </rPr>
      <t>;</t>
    </r>
  </si>
  <si>
    <t>https://drive.google.com/open?id=1bH93aDWrZTjIJU6syIHYiSNutjUimrI4; https://drive.google.com/open?id=1hW9Ez4ejwgZ7qLdHpRF9TaZox67WLGUm; https://drive.google.com/open?id=1QHjNrQUsdFc8yw-0L2BgeluLdV41V3h0;</t>
  </si>
  <si>
    <t>QQ60</t>
  </si>
  <si>
    <t>Centro de convenções do porto de São Sebastião.</t>
  </si>
  <si>
    <t>Araçá, Boiçucanga, Enseada (São Sebastião), Maresias (São Sebastião), Praia da Fome, Toque-Toque Pequeno, Vila Velha</t>
  </si>
  <si>
    <t>Reunião proveitosa com a construção de um projeto de TBC e de um projeto para agregar valor ao pescado através da salga e prática de como fazer uma conserva de peixe.</t>
  </si>
  <si>
    <t>QQ61</t>
  </si>
  <si>
    <t>Casa da Lucinha. Endereço: Rua 1° de Maio, n° 521 - Muriqui, Mangaratiba-RJ</t>
  </si>
  <si>
    <t>Muriqui, Outras (informar na especificação do público)</t>
  </si>
  <si>
    <t>No dia 27, a equipe do Projeto Redes organizou uma reunião de articulação institucional com lideranças do Fórum de Comunidades Tradicionais e do Fórum de Pescadores da Baía de Sepetiba. Entre as pautas da reunião foram debatidas a ampliação da Aliança dos Povos da Mata Atlântica, lançada durante o Encontro Nacional de Fóruns de Comunidade Tradicionais, entre os dias 03 e 07 de junho no Vale do Ribeira, além da ampliação do Projeto Povos para outros territórios. Assim como o Projeto Redes, o Projeto Povos é uma condicionante da Petrobras que tem como objetivo fazer a caracterização das comunidades tradicionais que são impactadas pela atividade de exploração do petróleo e gás.
Neste encontro, as lideranças também aproveitaram para falar um pouco sobre a proximidade do EITS, tendo o Fórum de Pescadores da Baía de Sepetiba se colocado a disposição para auxiliar no processo de construção e mobilização da atividade.</t>
  </si>
  <si>
    <t>https://drive.google.com/open?id=1iN1jJfDrtxw_VxHjr-qTt6NlmQSi5lwB, https://drive.google.com/open?id=1J89r97eSVCTcqYGS_JPsQ8cAkRWy6iQ3, https://drive.google.com/open?id=1tOliL79WbkTvIe0-AYNJ1lbyU9nx7eDN</t>
  </si>
  <si>
    <t>BC52</t>
  </si>
  <si>
    <t>AFA - AutoMonitoramento da Rede Boeira</t>
  </si>
  <si>
    <t>Casa Caiçara - 101º Festa de São Pedro Pescador</t>
  </si>
  <si>
    <t>Sul de Ubatuba (MT-IE1), Norte de Ubatuba (MT-IE2)</t>
  </si>
  <si>
    <t>Barra dos Pescadores/Ilha dos Pescadores, Camburi/Quilombo do Camburi, Enseada (Ubatuba), Lázaro, Picinguaba, Praia da Almada, Praia da Fortaleza, Praia do Estaleiro, Prumirim, Quilombo da Caçandoca/Caçandoquinha, Quilombo da Fazenda, Saco da Ribeira</t>
  </si>
  <si>
    <t>Apresentar e debater a proposta do AutoMonitoramento da pesca artesanal com enfoque na  rede  de emalhe (boieira) com pescadores e pescadoras do Norte, Sul e Centro de Ubatuba.</t>
  </si>
  <si>
    <t>https://drive.google.com/open?id=1wt9v8p5R8Cwi0pQOmvhAm-mRmlhOHJee, https://drive.google.com/open?id=1WJkbXBVMpzbP861E8BnIK_QDJU_ZmWJt, https://drive.google.com/open?id=1LQCARDKpFxeRmlrgv4_0g3-n5xOGNU1C, https://drive.google.com/open?id=15_H2xREZtu7Q9MFZR93ZIAR8F7ozj9-6, https://drive.google.com/open?id=1fd1Uj5RdNmMeSa9pJG6L3wPARdqm3awM</t>
  </si>
  <si>
    <t>https://drive.google.com/open?id=1ZlkGEZyKG8hx41jQ2aDMGFnBIeKdFvnU</t>
  </si>
  <si>
    <t>QQ62</t>
  </si>
  <si>
    <t>Praia de Castelhanos, Canto da Lagoa - Rancho Comunitário.</t>
  </si>
  <si>
    <t>Canto da Lagoa - Praia de Castelhanos, Canto do Ribeirão - Praia de Castelhanos</t>
  </si>
  <si>
    <t>Os moradores se reuniram no rancho comunitário para discutir saúde, energia, saneamento, território e turismo de base comunitária. Abordaram melhorias nos serviços de saúde, possibilidade de uma segunda fonte de energia, (considerando que quando não há incidência de sol, todos ficam sem luz em suas casas), problemas das comunidades vizinhas com a instalação de biodigestores, regularização fundiária e proteção de espaços públicos. No turismo de base comunitária, discutiram a reforma da casa de farinha e relataram o intercâmbio com uma comunidade pesqueira em São Pedro da Aldeia - Cabo Frio, onde muitas trocas de experiências ocorreram. Foram formados grupos de trabalho para implementar as ações sugeridas. Ao final, os moradores compartilharam um lanche.</t>
  </si>
  <si>
    <t>https://drive.google.com/open?id=13iIAwyXWkCzuVRQI6jQyR5fm6GkmQaAV</t>
  </si>
  <si>
    <t>QQ63</t>
  </si>
  <si>
    <t xml:space="preserve">A pauta principal da  reunião da Frente de Saúde Integrativa do FCT  foi a discussão e apresentação  para os participantes convidados a   RFS - Projeto Redes e o Curso Saúde e Cultura , que terá como foco principal o cuidado popular em saúde envolvendo o uso de  plantas medicinais , legislações e promoção de saúde mental. Estiveram presentes as educadoras do projeto Redes Aldia bulhões e Juliana Antônia, coordenadora de campo Paula Callegario, a psicóloga da APS- Paraty Januária Moreira, o médico Augusto Menezes, a médica e professora Paula Vianna e a estudante de medicina e  moradora de Paraty  Helena Soares. </t>
  </si>
  <si>
    <t>https://drive.google.com/open?id=10rXZ34BdtddgWrFV--UEfA62Ty9igx3K</t>
  </si>
  <si>
    <t>https://drive.google.com/open?id=1b28J0Oab7ZrVkXQsA2_5aBVZtupw2HE5</t>
  </si>
  <si>
    <t>BC53</t>
  </si>
  <si>
    <t>XIII Ação Formativa Comunitária de Carpintaria Naval decorativa com o mestre caiçara canoeiro- Araçá</t>
  </si>
  <si>
    <t xml:space="preserve">Av. Vereador Antônio Borges, 971 Varadouro. São Sebastião. SP. </t>
  </si>
  <si>
    <t>https://drive.google.com/open?id=1wXeKQIL6IYmwlYTIvYQ22S_CQ94Gj9R1, https://drive.google.com/open?id=11iHdQdhAZatDXSM-d8k5d5mwODml0EBZ, https://drive.google.com/open?id=1qDDuuFWmLXfj0aqKrbFzrit8NmTbqu7W, https://drive.google.com/open?id=1IO-FSpUgYJMOk2zJwxI8o15GD0E3YFC5</t>
  </si>
  <si>
    <t>https://drive.google.com/open?id=1Csjqh7aIPbkTZ5daSfCwvbEPuQ72Rbza</t>
  </si>
  <si>
    <t>BC54</t>
  </si>
  <si>
    <t>Cultura Caiçara: Oficina de Artesanato na 2ª Festa da Tainha na Barra do Sahy</t>
  </si>
  <si>
    <t xml:space="preserve">Esporte Clube Barra do Sahy: Av. Adelino Tavares, 40 - Praia Barra do Sahy, São Sebastião - SP, 11600-000 </t>
  </si>
  <si>
    <t>Barra do Sahy, Boiçucanga, Camburi (São Sebastião), Juquehy</t>
  </si>
  <si>
    <t xml:space="preserve">OBJETIVO GERAL: 
Objetiva-se divulgar e fomentar a identidade caiçara, a partir do fortalecimento de suas práticas, seus conhecimentos e seu modo de vida tradicionais. Por tratar-se de um evento que denota a resiliência local para a preservação de seus costumes em um território em constante disputas, ressalta-se a importância da construção de uma rede de apoio visando a consolidação e a ampliação da festividade e suas atividades centrais, sendo este o ensejo para a participação e apoio do Projeto REDES na ocasião.
OBJETIVOS ESPECÍFICOS:
Estimular a autoestima das/os pescadores/as e a participação das diversas comunidades caiçaras, promovendo o enaltecimento cultural destas;
Tornar um espaço democrático estimulando a participação de mulheres e homens, tanto da terceira idade, quanto da juventude;
Promover o compartilhamento de conhecimentos, visando a manutenção e celebração destes.
</t>
  </si>
  <si>
    <t>https://drive.google.com/open?id=1GHoodA3l8N_PpS-D2KKsDFKsPcYu72nb, https://drive.google.com/open?id=1kb6eZkF1zut6HZ1PD3P1pMJZsVD8V6YO, https://drive.google.com/open?id=1fotbmFSTyINt7dqXZmtra5ndXv1SSbL5, https://drive.google.com/open?id=1WDPJn9nScJENbknxwfvHT0B2K_IXj4uA, https://drive.google.com/open?id=1P2ndOqPgnpUoAnxtjGRLwX1WFbhxhMcs</t>
  </si>
  <si>
    <t>https://drive.google.com/open?id=1CnNiaycyLpA1Ow3vZrpIs776cbJJ-Fx8</t>
  </si>
  <si>
    <t>QQ64</t>
  </si>
  <si>
    <t>Praia do Catita, Ilha de Jaguanum - Mangaratiba-RJ</t>
  </si>
  <si>
    <t>A convite da diretoria da AMPIJ, a equipe do Projeto Redes esteve presente na realização da 140° Festa de São Pedro e São Paulo, realizada na Ilha de Jaguanum. O festejo é para comemorar o padroeiro dos pescadores e chega a essa edição como forma de mobilizar a comunidade num momento cultural e recreativo.
A atividade teve início com uma missa rezada na igreja católica que fica na comunidade, sendo seguida de um bingo beneficente e apresentações culturais com bandas formadas pelos moradores.</t>
  </si>
  <si>
    <t>https://drive.google.com/open?id=1EyvgbKngQ7qCu_wi4M_eCbQ_L6oSrwhd, https://drive.google.com/open?id=1U_xMK8SIfVclQzKDvceiUF2Vfq8XBhnE, https://drive.google.com/open?id=1W3i-YPYGmz1XSacGuh5k7-kegYjOwQGk, https://drive.google.com/open?id=1qrSWFnCYsHGOH52LhTb4wBWPUTd3edKt, https://drive.google.com/open?id=1QDzVoNuRqzlDtkZsjQsyvo-9jqug1_pA</t>
  </si>
  <si>
    <t>KK031</t>
  </si>
  <si>
    <t xml:space="preserve">Planejamento Partilha do Marisco </t>
  </si>
  <si>
    <t xml:space="preserve">A atividade ocorreu devido a necessidade de planejamento da Partilha de Marisco que busca a integração das comunidades ligadas ao sumiço do marisco no continente com a comunidade do Saco do Céu que recentemente tem elaborado um roteiro de TBC com a atividade de marisco. Dessa forma, contamos com a participação da educadora apoiadora Joanna (MT2). Nessa reunião, alinhamos os valores do roteiro e algumas outras logísticas como alimentação, transporte e hospedagem dos participantes. Além da programação que contará com o aproveitamento do roteiro (vivência das marisqueiras, banho de mar e roda de conversa com mestre local) e um momento para avaliação da atividade em formato de roda de conversa. No final, debatemos também sobre o Festival de São Cosme Damião que buscará ter ajuda de custo do FCT, por meio da Campanha Territórios Vivos.  </t>
  </si>
  <si>
    <t>https://drive.google.com/file/d/165J0JgSgaNwuOq-VDNzBGmeJDST-wjQk/view?usp=sharing</t>
  </si>
  <si>
    <t>BC55</t>
  </si>
  <si>
    <t>Partilha do Curso de Defensoras e Defensores dos Territórios Tradicionais</t>
  </si>
  <si>
    <t>Aldeia Rio Silveiras, Boraceia - São Sebastião-SP</t>
  </si>
  <si>
    <t>Araçá, Barra Seca, Boracéia, Centro - Pontal/Chácara (Paraty), Centro de Mangaratiba (Junqueira a Praia do Saco), Enseada (São Sebastião), Enseada das Estrelas - Praia de Fora, Freguesia de Santana, Juquehy, Monsuaba, Muriqui, Paraty-Mirim, Peres e Oeste, Ponta Grossa, Pouso da Cajaíba, Praia da Fome, Praia do Estaleiro, Praia do Sahy, Prumirim, Quilombo da Fazenda, Quilombo da Marambaia, São Gonçalo</t>
  </si>
  <si>
    <t>Fomentar a construção da Rede de Defensoras e Defensores dos Territórios Tradicionais, articulada com os objetivos da Rede de Formação Socioambiental;
Aprofundar os debates durante o tempo comunidade do Curso de Defensoras e Defensores dos Territórios Tradicionais.</t>
  </si>
  <si>
    <t>https://drive.google.com/open?id=1vu8cl4Zy8NaitqE0jBaQHvIN1DC0SldA, https://drive.google.com/open?id=1YUjwPqOqj2Do9gKrwMu8IAnn1WvUXwkl, https://drive.google.com/open?id=17tQBfEO7jCri19qYtokUvUms8k13PfG6, https://drive.google.com/open?id=1eo3rDvaBi2D3d9jymNUn4sebXOEyI1MV, https://drive.google.com/open?id=1RwNSP2a0ghnVj-MQn4-JI0994G5VMj99</t>
  </si>
  <si>
    <t>https://drive.google.com/open?id=1E5KwbbjsWjZydeniJMke3jAir9r7DQru, https://drive.google.com/open?id=12li4wZeYzMkkf2NeMmabdbLyBcdzXK2G</t>
  </si>
  <si>
    <t>KK004</t>
  </si>
  <si>
    <t xml:space="preserve">Reunião com os pescadores compromissários com a Estação Ecológica de Tamoios </t>
  </si>
  <si>
    <t xml:space="preserve">Sede da Associação Cultural de Tarituba </t>
  </si>
  <si>
    <t>Praia Vermelha - Perequê, Tarituba</t>
  </si>
  <si>
    <t xml:space="preserve">A atividade foi uma reunião de articulação entre a empresa que vai realizar a consultoria para a Estação Ecológica de Tamoios, dando continuidade a revisão do Plano de Manejo, iniciada em 2023, e os pescadores artesanais compromissários com a Esec Tamoios,  Tarituba ( que aguardar a assinatura do novo termo) e Praia Vermelha. A consultoria apresentou equipe de campo, o cronograma das ações (até  março de 2025) e recursos disponíveis ( cerca de 300 mil reais).  Os pescadores colocarem seus pontos de vista sobre o trabalho a ser realizado, assim como suas expectativas. A consultora é uma empresa da região, Igara, com uma equipe que possui vasta experiência no território. O objetivo da consultoria é fazer o monitoramento participativo da pesca artesanal dentro da Unidade de Conservação, com os pescadores que já possuem o termo de compromisso, fazer a descrição das artes de pescas, identificar outros sujeitos de direitos ( outros pescadores que também sofrem impacto com as áreas de exclusão) e elaborar uma minuta do Plano da Pesca Compromissada, para o  plano de manejo. O Plano da Pesca Compromissada será um instrumento permanente de garantia da pesca no maretório, a partir de um zoneamento, estabelecendo direitos e deveres das partes envolvidas (ICMBIO e Pescadores), com o objetivo de fortalecer o modo de vida e a identidade caiçara. Os pescadores questionaram se um parte da verba disponível (via TAC) não poderia retornar em forma de equipamentos/indenização e colocaram algumas demandas, como: celulares/GPS, construção de ranchos, motores e petrechos de pesca. A consultoria trouxe algumas informações sobre o uso do recurso, com a proposta inicial de identificação dos pescadores (camiseta/boné), identificação das redes de pesca, por exemplo. As outras demandas dependem do setor jurídico responsável pelo TAC. </t>
  </si>
  <si>
    <r>
      <rPr>
        <u/>
        <sz val="11"/>
        <color rgb="FF1155CC"/>
        <rFont val="Calibri"/>
        <family val="2"/>
      </rPr>
      <t>https://drive.google.com/open?id=1taDslb9RnaRcPB3twrGAZqk9JpW9LKWs</t>
    </r>
    <r>
      <rPr>
        <sz val="11"/>
        <color rgb="FF000000"/>
        <rFont val="Calibri"/>
        <family val="2"/>
      </rPr>
      <t xml:space="preserve">; </t>
    </r>
    <r>
      <rPr>
        <u/>
        <sz val="11"/>
        <color rgb="FF1155CC"/>
        <rFont val="Calibri"/>
        <family val="2"/>
      </rPr>
      <t>https://drive.google.com/open?id=1iGAt2yF_iP7948ldFsE9fmGIF4xu2FOV</t>
    </r>
    <r>
      <rPr>
        <sz val="11"/>
        <color rgb="FF000000"/>
        <rFont val="Calibri"/>
        <family val="2"/>
      </rPr>
      <t xml:space="preserve">; </t>
    </r>
    <r>
      <rPr>
        <u/>
        <sz val="11"/>
        <color rgb="FF1155CC"/>
        <rFont val="Calibri"/>
        <family val="2"/>
      </rPr>
      <t>https://drive.google.com/open?id=1GTjAH956BNlOReBkvoZlaUa9iFE6O39X</t>
    </r>
    <r>
      <rPr>
        <sz val="11"/>
        <color rgb="FF000000"/>
        <rFont val="Calibri"/>
        <family val="2"/>
      </rPr>
      <t xml:space="preserve">; </t>
    </r>
    <r>
      <rPr>
        <u/>
        <sz val="11"/>
        <color rgb="FF1155CC"/>
        <rFont val="Calibri"/>
        <family val="2"/>
      </rPr>
      <t>https://drive.google.com/open?id=1bPwZC7IhMhkwfGeruy_FMJl-i6t3xs0C</t>
    </r>
    <r>
      <rPr>
        <sz val="11"/>
        <color rgb="FF000000"/>
        <rFont val="Calibri"/>
        <family val="2"/>
      </rPr>
      <t xml:space="preserve">; </t>
    </r>
    <r>
      <rPr>
        <u/>
        <sz val="11"/>
        <color rgb="FF1155CC"/>
        <rFont val="Calibri"/>
        <family val="2"/>
      </rPr>
      <t>https://drive.google.com/open?id=1fFhNcd8KB6uvSR9NrH6xpDxX8kv4dM6R</t>
    </r>
  </si>
  <si>
    <t>https://drive.google.com/open?id=11g5s1CQZsiGhwSQMMJbxJjGO2Ybs5Ww0; https://drive.google.com/open?id=1E_D34hj5q8PLLXPZwPFk_GVaJAhiBrAv; https://drive.google.com/open?id=1zWLXIdJSjC0Gded0IgrwvI6SSq1spxNp;</t>
  </si>
  <si>
    <t>KK023</t>
  </si>
  <si>
    <t xml:space="preserve">1) Feira Sabores e Saberes EITS  
2)Atualização das comissões de base  
3)Planejamento de atividades 
4)Curso de Saneamento: membro da CPP para coord. ped.  
5) Informes: OFPC 10/07; Reunião do Coletivo </t>
  </si>
  <si>
    <t>Aventureiro, Bananal, Enseada das Estrelas - Saco do Céu, Parnaioca, Vila Velha</t>
  </si>
  <si>
    <t>Isis Ayres entrou na reunião para dar informes sobre dois formulários para serem amplamente divulgados nos grupos com as comunidades atendidas pelo Redes. Há dois formulários para circularem entre os comunitários, o primeiro é para os comunitários que têm interesse em colaborar com pratos e receitas para serem compartilhadas na cozinha das tradições durante o EITS. Já o segundo formulário é para os interessados em expor artesanatos, doces, alimentos entre outros produtos artesanais na feira do EITS. Anna disse que será necessário atualizar a planilha de comissões de base.Pediu para que a equipe de cada MT atualize sobre suas comunidades, o prazo para atualização é até o dia 10/07, já que tal atualização será discutida com Lício em nossa reunião de OFPC na quarta dia 10/07 no turno da tarde e de maneira remota. Foi informado pela coordenação que julho e agosto trabalharemos com um teto de gastos para atividades, devido há um atraso em trâmites burocráticos do Ibama com relação ao Redes , houve um atraso para cair a verba do projeto, por isso será necessário esse teto temporário, para julho e agosto. Foi pensado coletivamente indicações de membro pra CPP para coordenação pedagógica. Foram citados Dany do Quilombo do Bracuí, Bibinha e Queila e também Marizoca. Como encaminhamento ficou definido que Gisa fará então o convite pra Bibinha e sem seguida dará o repasse no grupo do MesoRJ. A reunião foi finalizada com informes sobre a Reunião OFPC que acontecerá dia 10/07 à tarde de maneira remota, e por fim um repasse das agendas de cada MT.</t>
  </si>
  <si>
    <t>KK057</t>
  </si>
  <si>
    <t>Apresentação do projeto Territórios Vivos</t>
  </si>
  <si>
    <t>Ponta da Juatinga</t>
  </si>
  <si>
    <t xml:space="preserve">Reunião onde foi apresentado o projeto "Territórios Vivos", que o OTSS conseguiu aprovar no edital lançado pelo IPHAN para realizar um Inventário de Referências Culturais de Povos e Comunidades Tradicionais do Sul de Paraty que integram o Sítio Misto da Unesco. Das 15 comunidades que foram contempladas, em 12 o Projeto Redes atua. Foram selecionados em cada comunidade agentes culturais mobilizadores que irão atuar no projeto. O nome da comunitária Alessandra foi indicado para ser a agente cultural mobilizadora da Ponta da Juatinga, devido à sua atuação e engajamento no Projeto Redes representando sua comunidade.  </t>
  </si>
  <si>
    <t>https://drive.google.com/open?id=1KO9tnSF0GtN0GRR8AAyYK1yDE9OBbZBr</t>
  </si>
  <si>
    <t>https://drive.google.com/open?id=1IbfOpEKrA1wqsgxrnwWrZ8r29Q4Y9CDd</t>
  </si>
  <si>
    <t>KK072</t>
  </si>
  <si>
    <t>Plantio da Juçara</t>
  </si>
  <si>
    <t>Espaço Cultural Tia Belinha - Quilombo Santa Justina Santa Isabel</t>
  </si>
  <si>
    <t>No dia 04 de julho, o educador Marcos Vinicius, junto com Luciano da ITS/OTSS e o José Renato, professor do curso de Políticas Públicas da UFF,  fizeram uma visita técnica no Quilombo Santa Justina Santa Isabel, em Mangaratiba-RJ. Esta visita teve o intuito de organizar uma vistoria relacionada ao processo de comercialização dos produtos agroecológicos das comunidades tradicionais da região Costa Verde, neste caso os babanais, que representam a maior produção orgânica da comunidade. 
Nesse sentido, foi verificado que a quantidade de bananais presentes na comunidade pode ser associada ao processo de plantio de juçara junto nos bananais agroecológico, para que ajude na preservação da espécie e possibilidade de ampliação da geração de emprego e renda para os agricultores locais, sobretudo nas casas das lideranças que receberam os membros da equipe. 
Desta atividade saíram outras datas para que a equipe retonre a comunidade e possa estar realizando o plantio da juçara.</t>
  </si>
  <si>
    <r>
      <rPr>
        <u/>
        <sz val="11"/>
        <color rgb="FF1155CC"/>
        <rFont val="Calibri"/>
        <family val="2"/>
      </rPr>
      <t>https://drive.google.com/open?id=17qY9z4wvODPxU_ABVCbcTQ312fHzqaX1</t>
    </r>
    <r>
      <rPr>
        <sz val="11"/>
        <color rgb="FF000000"/>
        <rFont val="Calibri"/>
        <family val="2"/>
      </rPr>
      <t xml:space="preserve">; </t>
    </r>
    <r>
      <rPr>
        <u/>
        <sz val="11"/>
        <color rgb="FF1155CC"/>
        <rFont val="Calibri"/>
        <family val="2"/>
      </rPr>
      <t>https://drive.google.com/open?id=1kxeUChKkQz9nwXjs1lo_VIe3T6Yk1OiR</t>
    </r>
    <r>
      <rPr>
        <sz val="11"/>
        <color rgb="FF000000"/>
        <rFont val="Calibri"/>
        <family val="2"/>
      </rPr>
      <t xml:space="preserve">; </t>
    </r>
    <r>
      <rPr>
        <u/>
        <sz val="11"/>
        <color rgb="FF1155CC"/>
        <rFont val="Calibri"/>
        <family val="2"/>
      </rPr>
      <t>https://drive.google.com/open?id=1e_DZqrLAwjVxppcCLhNJHaXRmjhT3Jaz</t>
    </r>
    <r>
      <rPr>
        <sz val="11"/>
        <color rgb="FF000000"/>
        <rFont val="Calibri"/>
        <family val="2"/>
      </rPr>
      <t xml:space="preserve">; </t>
    </r>
    <r>
      <rPr>
        <u/>
        <sz val="11"/>
        <color rgb="FF1155CC"/>
        <rFont val="Calibri"/>
        <family val="2"/>
      </rPr>
      <t>https://drive.google.com/open?id=1Ih5rljLrUaDqtnt6O1Nn9aZ_3Ui1Ysom</t>
    </r>
    <r>
      <rPr>
        <sz val="11"/>
        <color rgb="FF000000"/>
        <rFont val="Calibri"/>
        <family val="2"/>
      </rPr>
      <t xml:space="preserve">; </t>
    </r>
    <r>
      <rPr>
        <u/>
        <sz val="11"/>
        <color rgb="FF1155CC"/>
        <rFont val="Calibri"/>
        <family val="2"/>
      </rPr>
      <t>https://drive.google.com/open?id=1MCgHKINDq90sOsLn5OrMF0gQNbP1SvLV</t>
    </r>
    <r>
      <rPr>
        <sz val="11"/>
        <color rgb="FF000000"/>
        <rFont val="Calibri"/>
        <family val="2"/>
      </rPr>
      <t>;</t>
    </r>
  </si>
  <si>
    <t>https://drive.google.com/open?id=1bFTsnzNXSGFUp49cy0FJ162KMGSb0b2w</t>
  </si>
  <si>
    <t>KK001</t>
  </si>
  <si>
    <t>Festival da Tainha e Pescados caiçaras</t>
  </si>
  <si>
    <t xml:space="preserve">Festivala da Tainha em Caraguatatuba -  Praça de Eventos do Porto Novo. </t>
  </si>
  <si>
    <t>Araçá, Araçatiba, Barra Seca, Camaroeiro, Camburi (São Sebastião), Camburi/Quilombo do Camburi, Cocanha, Conceição de Jacareí, Enseada (São Sebastião), Freguesia de Santana, Porto Novo</t>
  </si>
  <si>
    <t>Visita ao  19ºFestival da Tainha e Pescados Caiçaras, com a intencionalidade de participar do evento e acompanhar os trabalhos das comunidades caiçaras envolvidas no festival. A transmissão dos saberes caiçaras com o público visitante do festival teve como base o artesanato e a gastronomia. Neste último, a base principal para elaboração dos pratos era o uso do pescado, a Tainha. No geral, houve uma grande participação das comunidades tradicionais de Caraguatatuba, e destaque para a presença na barraca de alimentação da caiçara Ladisla - Comunidade do Porto Novo -  que em breve relato citou o contentamento pela participação no festival e que aguarda o apoio do projeto em outros eventos de grande porte.</t>
  </si>
  <si>
    <t>https://drive.google.com/open?id=1qUiV0tp3Kc1ebaTFR5gL_QCfXwMUxO99, https://drive.google.com/open?id=1ciZvF_qj6ZXHu83LN1r1b4SrTBRbR88-, https://drive.google.com/open?id=1f24O9K9ryQPRDIg9ELhzUH-rh4Wj1yfQ</t>
  </si>
  <si>
    <t>KK074</t>
  </si>
  <si>
    <t>Visita de convivência- apoio aos artesãos locais</t>
  </si>
  <si>
    <t xml:space="preserve">Festival da Tainha </t>
  </si>
  <si>
    <t>Araçá, Enseada (São Sebastião)</t>
  </si>
  <si>
    <t>O 19º Festival da Tainha foi realizado em São Sebastião e ofereceu espaços voltados para a gastronomia, artesanato e interações comunitárias. O educador do projeto esteve presente no evento, onde realizou uma visita técnica e interagiu com os artesãos locais. Durante esse encontro, ele teve a oportunidade de conhecer a residente e artesã Ladisla, com quem discutiu o Projeto Redes. Os objetivos do projeto incluem o apoio às práticas de pesca nas comunidades tradicionais e a formação de redes de apoio, troca de experiências e reflexão crítica sobre os impactos da exploração de petróleo na região. A conversa foi recebida de forma positiva, e a artesã demonstrou entusiasmo em relação ao suporte do Projeto à comunidade. Ela também expressou interesse em participar e compartilhar informações sobre a partilha de compostagem que ocorrerá no bairro do Camaroeiro.</t>
  </si>
  <si>
    <r>
      <rPr>
        <u/>
        <sz val="11"/>
        <color rgb="FF1155CC"/>
        <rFont val="Calibri"/>
        <family val="2"/>
      </rPr>
      <t>https://drive.google.com/open?id=1fyusTfPAp7N1xlHzayRIRbniTpkrFuRC</t>
    </r>
    <r>
      <rPr>
        <sz val="11"/>
        <color rgb="FF000000"/>
        <rFont val="Calibri"/>
        <family val="2"/>
      </rPr>
      <t xml:space="preserve">; </t>
    </r>
    <r>
      <rPr>
        <u/>
        <sz val="11"/>
        <color rgb="FF1155CC"/>
        <rFont val="Calibri"/>
        <family val="2"/>
      </rPr>
      <t>https://drive.google.com/open?id=1qqeI84QYW9FdRQORRiCNUmSLAXln8Esg</t>
    </r>
    <r>
      <rPr>
        <sz val="11"/>
        <color rgb="FF000000"/>
        <rFont val="Calibri"/>
        <family val="2"/>
      </rPr>
      <t xml:space="preserve">; </t>
    </r>
    <r>
      <rPr>
        <u/>
        <sz val="11"/>
        <color rgb="FF1155CC"/>
        <rFont val="Calibri"/>
        <family val="2"/>
      </rPr>
      <t>https://drive.google.com/open?id=13-Pm8_DZIy0y8BsXQ2b85FsSVCkaPd48</t>
    </r>
    <r>
      <rPr>
        <sz val="11"/>
        <color rgb="FF000000"/>
        <rFont val="Calibri"/>
        <family val="2"/>
      </rPr>
      <t xml:space="preserve">; </t>
    </r>
    <r>
      <rPr>
        <u/>
        <sz val="11"/>
        <color rgb="FF1155CC"/>
        <rFont val="Calibri"/>
        <family val="2"/>
      </rPr>
      <t>https://drive.google.com/open?id=14eedLB9WoqPBvdpDDXEZhU7W9eZGO0ic</t>
    </r>
    <r>
      <rPr>
        <sz val="11"/>
        <color rgb="FF000000"/>
        <rFont val="Calibri"/>
        <family val="2"/>
      </rPr>
      <t xml:space="preserve">; </t>
    </r>
    <r>
      <rPr>
        <u/>
        <sz val="11"/>
        <color rgb="FF1155CC"/>
        <rFont val="Calibri"/>
        <family val="2"/>
      </rPr>
      <t>https://drive.google.com/open?id=1sCSQj3tA5xwzDs5Kydg_G0g7NIxZD2no</t>
    </r>
    <r>
      <rPr>
        <sz val="11"/>
        <color rgb="FF000000"/>
        <rFont val="Calibri"/>
        <family val="2"/>
      </rPr>
      <t>;</t>
    </r>
  </si>
  <si>
    <t>KK042</t>
  </si>
  <si>
    <t>PescaArtesanal - Canoas e Automonitoramento</t>
  </si>
  <si>
    <t>Enseada (Ubatuba), Picinguaba, Praia da Almada, Praia da Fortaleza, Praia da Justa/Praia de Ubatumirim, Praia do Estaleiro</t>
  </si>
  <si>
    <t xml:space="preserve">A atividade realizada pela equipe Redes na raia do Estaleiro se caracterizou como reunião de microterritório, pois após a Corrida de Canoa Caiçara realizada no Festival de 10 anos da AARCCA realizamos uma Roda de Conversa cujo tema foi a legislação da pesca artesanal e a necessidade do automonitoramento para estimular o protagonismo dos pescadores nos processos legais, como foco na salvaguarda e valorização da atividade, como representativa e característica tradicional no território.
A participação foi bastante ampla com comunitários-pescadores da região sul, centro e norte de Ubatuba, com a participação de mais de 30 pescadores artesanais e familiares, o que foi considerado bastante positivo, pois é uma forma tanto de ampliar a atuação do projeto Redes, da atuação da equipe atuante no território com prioridade para o tema da pesca artesanal, inclusive foi apresentado o levantamento de canoas que está sendo feito, assim como a Rede de Formação Socioambiental, indicando o curso de Gestão Marinha Costeira e Pesca Artesanal a ser realizado.
</t>
  </si>
  <si>
    <r>
      <rPr>
        <u/>
        <sz val="11"/>
        <color rgb="FF1155CC"/>
        <rFont val="Calibri"/>
        <family val="2"/>
      </rPr>
      <t>https://drive.google.com/open?id=1Bwnj5gD9neeBzr-_KSIE7pKglJ-7mKbK</t>
    </r>
    <r>
      <rPr>
        <sz val="11"/>
        <color rgb="FF000000"/>
        <rFont val="Calibri"/>
        <family val="2"/>
      </rPr>
      <t xml:space="preserve">; </t>
    </r>
    <r>
      <rPr>
        <u/>
        <sz val="11"/>
        <color rgb="FF1155CC"/>
        <rFont val="Calibri"/>
        <family val="2"/>
      </rPr>
      <t>https://drive.google.com/open?id=1ggWDOGe54Cn73S1qxF4EGjr5BmfKvYAo</t>
    </r>
    <r>
      <rPr>
        <sz val="11"/>
        <color rgb="FF000000"/>
        <rFont val="Calibri"/>
        <family val="2"/>
      </rPr>
      <t xml:space="preserve">; </t>
    </r>
    <r>
      <rPr>
        <u/>
        <sz val="11"/>
        <color rgb="FF1155CC"/>
        <rFont val="Calibri"/>
        <family val="2"/>
      </rPr>
      <t>https://drive.google.com/open?id=1lX9Ug3u76o9TaM6bkMt563rHodMLYjCN</t>
    </r>
    <r>
      <rPr>
        <sz val="11"/>
        <color rgb="FF000000"/>
        <rFont val="Calibri"/>
        <family val="2"/>
      </rPr>
      <t xml:space="preserve">; </t>
    </r>
    <r>
      <rPr>
        <u/>
        <sz val="11"/>
        <color rgb="FF1155CC"/>
        <rFont val="Calibri"/>
        <family val="2"/>
      </rPr>
      <t>https://drive.google.com/open?id=1eI-HS4Sh9LpMxbRVywAulW1o7XRqFmgH</t>
    </r>
    <r>
      <rPr>
        <sz val="11"/>
        <color rgb="FF000000"/>
        <rFont val="Calibri"/>
        <family val="2"/>
      </rPr>
      <t xml:space="preserve">; </t>
    </r>
    <r>
      <rPr>
        <u/>
        <sz val="11"/>
        <color rgb="FF1155CC"/>
        <rFont val="Calibri"/>
        <family val="2"/>
      </rPr>
      <t>https://drive.google.com/open?id=1LDkeOMYVzBI8rt73BJsiQwnS9aTRCnOH</t>
    </r>
    <r>
      <rPr>
        <sz val="11"/>
        <color rgb="FF000000"/>
        <rFont val="Calibri"/>
        <family val="2"/>
      </rPr>
      <t>;</t>
    </r>
  </si>
  <si>
    <t>https://drive.google.com/open?id=1VUAOY955OQWuSzeAjdHqJPAhCdo0Shcb</t>
  </si>
  <si>
    <t>KK071</t>
  </si>
  <si>
    <t>Aterriza EITS</t>
  </si>
  <si>
    <t>Restaurante do Quilombo, Quilombo do Campinho</t>
  </si>
  <si>
    <t>Barra Seca, Camburi/Quilombo do Camburi, Centro - Pontal/Chácara (Paraty), Enseada (Ubatuba), Enseada das Estrelas - Saco do Céu, Juquehy, Muriqui, Paraty-Mirim, Peres e Oeste, Picinguaba, Pouso da Cajaíba, Praia da Almada, Praia da Justa/Praia de Ubatumirim, Praia do Sono, Prumirim, Puruba, Quilombo da Fazenda, Quilombo da Marambaia, São Gonçalo, Tarituba, Trindade, Outras (informar na especificação do público)</t>
  </si>
  <si>
    <t>O Aterriza EITS foi realizado nos dias 08 e 09 de julho, no Restaurante do Quilombo do Campinho, em Paraty, cujo objetivo da atividade foi organizar a equipe de trabalho que está inserida no processo de organização do EITS - Encontro Internacional de Territórios e Saberes, que será realizado entre os dias 09 e 15 de setembro, em Paraty-RJ.
Este encontro reuniu lideranças comunitárias e colaboradores técnicos da equipe do OTSS para alinhar as frentes de trabalho que são necessárias para ajuste dos processos organizativos o encontro. Neste sentido, a parte da manhã do dia 08 foi iniciada com uma fala de boas-vindas da coordenação do FCT, além das representações do OTSS e do IEAR/UFF, citando a importância da construção da atividade para que os povos de comunidades tradicionais possam dar a tônica e apresentar um debate qualificado para intervenção durante a realização da COP-30, Conferência do Clima e das Mudanças Climáticas, que será realizada em 2025, na cidade de Belém-PA. A fala da coordenação do FCT buscou dialogar sobre o processo de luta em defesa do território como modo de sobrevivência dos povos de comunidades tradicionais que fazem parte da sociobiodiversidade da Mata Atlântica, compreendendo também a importância desse bioma para frear a crise climática que assola o planeta.
Sendo assim, na parte da tarde, os participantes se dividiram nos seguintes GT's para organização do conjunto de tarefas para o evento: GT Alimentação, GT Feira, GT de TBC, GT Comunicação, GT Cultural e GT Resíduos Sólidos.
NO dia seguinte, o debate teve continuidade com a apresentação dos trabalhos elaborados pelos GT's para garantir a realização e cumprimento de todas as tarefas organizativas. Na parte da tarde, os participantes puderam dar contribuições a partir das questões organizadas pelos GT's, além de fazerem uma plenária de encaminhamentos sobre as propostas.
Como encaminhamento, os participantes se comprometeram em realizar uma série de debates nas comunidades para mobilização da base social identificada com o FCT, além de organizar uma nova preparatória para agosto.</t>
  </si>
  <si>
    <t>https://drive.google.com/open?id=1cD9lTeTlwx1Py1NwBmxE2TV-RQQvkDJe</t>
  </si>
  <si>
    <t xml:space="preserve">https://drive.google.com/open?id=1Gx5bP-VBjGdefW_YMPs0iqeALjPIitPs; ;  https://drive.google.com/open?id=1jD1ZHv86MV6wWhv_tx2euXsRfD3BoVAe </t>
  </si>
  <si>
    <t>KK032</t>
  </si>
  <si>
    <t>Reunião de Articulação com APEMAM</t>
  </si>
  <si>
    <t>APEMAM, Vila de Muriqui, Mangaratiba - RJ</t>
  </si>
  <si>
    <t>O encontro teve como objetivo principal definir a reestruturação da presidência e fornecer suporte administrativo, conforme acordado em reunião anterior, ocorrida em 17 de maio. Durante a reunião, destacou-se a importância de que todos os membros sejam associados pagantes para a regularização financeira da APEMAM. Incentivou-se também a busca por sócios colaboradores financeiros, com o intuito de garantir a sustentabilidade da associação, que atualmente enfrenta um déficit financeiro superior a R$4.000,00.
Todos ouviram atentamente as informações sobre a nova forma de gestão a ser adotada na instituição. Foram apresentadas a situação financeira atual, com seus déficits, e a importância de os membros estarem legalizados e em dia para a captação de recursos, participação em projetos e melhorias para a associação. Esse movimento é essencial para melhorar as condições de trabalho e a qualidade de vida de todos os associados.</t>
  </si>
  <si>
    <r>
      <rPr>
        <u/>
        <sz val="11"/>
        <color rgb="FF000000"/>
        <rFont val="Calibri"/>
        <family val="2"/>
      </rPr>
      <t>https://drive.google.com/open?id=1a_6DvrhV_ZBUCcI_oxI21zqYB-G0tonU</t>
    </r>
    <r>
      <rPr>
        <sz val="11"/>
        <color rgb="FF000000"/>
        <rFont val="Calibri"/>
        <family val="2"/>
      </rPr>
      <t xml:space="preserve"> ; </t>
    </r>
    <r>
      <rPr>
        <u/>
        <sz val="11"/>
        <color rgb="FF000000"/>
        <rFont val="Calibri"/>
        <family val="2"/>
      </rPr>
      <t>https://drive.google.com/open?id=1PFG0iAIvQ-BFSwuNbD8mByWiwFzdpbii</t>
    </r>
    <r>
      <rPr>
        <sz val="11"/>
        <color rgb="FF000000"/>
        <rFont val="Calibri"/>
        <family val="2"/>
      </rPr>
      <t xml:space="preserve"> </t>
    </r>
    <r>
      <rPr>
        <u/>
        <sz val="11"/>
        <color rgb="FF000000"/>
        <rFont val="Calibri"/>
        <family val="2"/>
      </rPr>
      <t>https://drive.google.com/open?id=1iht7O3VXkcg59LJa-ziw4GsD4f8kvnk4</t>
    </r>
    <r>
      <rPr>
        <sz val="11"/>
        <color rgb="FF000000"/>
        <rFont val="Calibri"/>
        <family val="2"/>
      </rPr>
      <t xml:space="preserve"> </t>
    </r>
  </si>
  <si>
    <t>https://drive.google.com/open?id=1y446UbieakMJCa5wwEFnh6Mtf2KhGC0M</t>
  </si>
  <si>
    <t>KK025</t>
  </si>
  <si>
    <t xml:space="preserve">Pesca artesanal </t>
  </si>
  <si>
    <t xml:space="preserve">Jaqueline abre a reunião falando sobre a possibilidade de fazermos a atividade em dois dias solicitando ofício ao CEADS via Fiocruz, já que a questão de hospedagem na vila é complicada como dito por Loka em reunião anterior. Moisés fala que tem um casarão que está desocupado e que poderia servir para a hospedagem dos convidados para a partilha. 
Loka acha que é muito bom solicitar o ofício para a hospedagem para que que possamos ter esse tempo de dois dias e fazer um trabalho bacana na partilha;  em relação ao galpão da pesca diz que o diálogo com a UERJ é a única opção, diz ainda que reitoria precisa entender a importância disso para a comunidade, a UERJ já vem há anos reprimindo a comunidade.   Carol fala que está ocorrendo uma articulação Fiocruz X UERJ para debater essa questão e que devemos aguardar mais informes; e que a proposta é continuar com a oficina de rede justamente para fortalecer a luta, e que a atividade ocorra na frente do Rancho. Jaque complementa a fala da Carol dizendo como a oficina de rede representará um simbolismo forte e importante no fortalecimento da identidade caiçara. Moisés e Loka concordam com o proposto.  Loka diz que não precisamos nos limitar aos CEADS para obter alojamento e lembra que tem vários outros espaços: casas de apoio, casarão, e várias outros espaços que têm hospedagem, pois pode ser que a UERJ diga que o CEADS esta ocupado para outras atividades. Moisés reitera que o casarão raramente é utilizado e encontra-se em boa estrutura de uso para receber o pessoal. Geovane convida o pessoal de Dois Rios para a atividade em Aventureiro e explica o objetivo da atividade dia 3 de agosto;   
Carol pergunta sobre a disponibilidade da Dona Jo de fazer os lanches para a atividade do dia 12 e 13 de agosto. Moisés fala que provavelmente no final do mês estará fora em tratamento médico com a tia Jô e que não deve estar no evento; Rodrigo e Ururaí estarão. 
Loka diz que é importante garantir Ofício de hospedagem e transporte, contendo o quantitativo de pessoas e os horários de utilização de ambos. Loka fala do ofício da Clara para reitora que respondeu de forma genérica sem citar a reunião que tiveram lá. Preocupa-se com esse canal de diálogo. Nunca mais tivemos aproximação depois da mudança de reitoria.  Moisés o complementa pedindo para acompanharmos articulação UERJ X FIOCRUZ e fazer os repasses quando tiver novidades sobre. </t>
  </si>
  <si>
    <t>https://drive.google.com/open?id=1Du-P3JtZFa4KYLCJduT6bhAUUAKxfz_F</t>
  </si>
  <si>
    <t>KK046</t>
  </si>
  <si>
    <t>Planejamento do Encontro Internacional de Territórios e Saberes</t>
  </si>
  <si>
    <t>Restaurante do Quilombo do Campinho -</t>
  </si>
  <si>
    <t>Barra do Sahy, Camburi/Quilombo do Camburi, Enseada das Estrelas - Saco do Céu, Picinguaba, Pouso da Cajaíba, Praia da Almada, Puruba, Quilombo da Caçandoca/Caçandoquinha, Quilombo da Fazenda, Quilombo da Marambaia, Tarituba, Outras (informar na especificação do público)</t>
  </si>
  <si>
    <t xml:space="preserve">O Observatório de Territórios Sustentáveis e Saudáveis da Bocaina, programa resultado da parceria entre a Vice-Presidência de Ambiente, Atenção e Promoção da Saúde da Fiocruz e o Fórum de Comunidades Tradicionais de Angra dos Reis, Paraty e Ubatuba, realizará em setembro o I Encontro Internacional de Territórios e Saberes .
O objetivo geral de nosso encontro é desenvolver uma proposta político-estratégica dos povos e comunidades tradicionais de incidência internacional, com vistas à COP 30, por meio da ecologia de saberes para a promoção do Bem Viver. Além disso, o I Encontro Internacional de Territórios e Saberes pretende dar prosseguimento à estruturação do Fórum Internacional de Territórios Tradicionais para o Bem Viver, que reunirá povos tradicionais, acadêmicos e movimentos sociais representantes da América Latina e África.
Durante os dias 10 ao 13 de setembro,  acontecerá no EITS,  a Feira Agroecológica de Saberes e Sabores , para isso, as educadoras Juliana Antônia e Aldia Bulhões em parceria com a Incubadora de Tecnologias Sociais do OTSS  vem mobilizando junto às coordenações do Meso SP, RJ e Inter , o mapeamento de artesãos e produtores agroecológicos para realização do evento.
Além disso , as educadoras vem construindo uma programação cultural junto a frente de educação diferenciada do FCT, para  o acolhimento da comunidade escolar do  segundo Segmento da Educação Diferenciada  e ensino médio das comunidades tradicionais de  Paraty e Ubatuba  para participação no Encontro. 
</t>
  </si>
  <si>
    <r>
      <rPr>
        <u/>
        <sz val="11"/>
        <color rgb="FF7E7349"/>
        <rFont val="Calibri"/>
        <family val="2"/>
      </rPr>
      <t>https://drive.google.com/open?id=1w_9VItbqf_yLgVr469GyhcDWlqP4Yn3g</t>
    </r>
    <r>
      <rPr>
        <sz val="11"/>
        <color rgb="FF000000"/>
        <rFont val="Calibri"/>
        <family val="2"/>
      </rPr>
      <t xml:space="preserve"> </t>
    </r>
    <r>
      <rPr>
        <u/>
        <sz val="11"/>
        <color rgb="FF7E7349"/>
        <rFont val="Calibri"/>
        <family val="2"/>
      </rPr>
      <t>https://drive.google.com/open?id=1dUsvakpntrvkSSFmQV7HjnaWN8WkgKvh</t>
    </r>
    <r>
      <rPr>
        <sz val="11"/>
        <color rgb="FF000000"/>
        <rFont val="Calibri"/>
        <family val="2"/>
      </rPr>
      <t xml:space="preserve"> </t>
    </r>
  </si>
  <si>
    <t xml:space="preserve">https://drive.google.com/open?id=18KhflAGNLETEqdtaTRZPdH-po5z9pJ5n  https://drive.google.com/open?id=11oO9W9h7f1PnErZattmqMO83zhcK9X6q </t>
  </si>
  <si>
    <t>KK049</t>
  </si>
  <si>
    <t xml:space="preserve">Comissão de Base na Comunidade da Barra Seca </t>
  </si>
  <si>
    <t>Rancho do Jurandir e do Helbert</t>
  </si>
  <si>
    <t xml:space="preserve">A atividade aconteceu reunindo os comunitários que iniciaram o processo de elaboração do Laudo Técnico com o engenheiro naval para o darem entrada no registro da embarcação na Capitania em São Sebastião. Dessa forma, entregamos para os comunitários o laudo impresso e os documentos impressos que a Capitania exige, conforme escrito na NORMAM.  Esses documentos impressos foram um pedido de apoio dos comunitários para as educadoras. Além disso, criamos um grupo no whatssap para tirar as dúvidas e manter o contato com todos os comunitários que iniciarem esse processo agora. 
Na comunidade da Barra Seca foram entregues 12 laudos.
</t>
  </si>
  <si>
    <r>
      <rPr>
        <u/>
        <sz val="11"/>
        <color rgb="FF000000"/>
        <rFont val="Calibri"/>
        <family val="2"/>
      </rPr>
      <t>https://drive.google.com/open?id=1ldmnyHQX3YTp4DZ4f8CTaGQhmVVkFe7I</t>
    </r>
    <r>
      <rPr>
        <sz val="11"/>
        <color rgb="FF000000"/>
        <rFont val="Calibri"/>
        <family val="2"/>
      </rPr>
      <t xml:space="preserve"> ; </t>
    </r>
    <r>
      <rPr>
        <u/>
        <sz val="11"/>
        <color rgb="FF000000"/>
        <rFont val="Calibri"/>
        <family val="2"/>
      </rPr>
      <t>https://drive.google.com/open?id=1YkZPPf0NPelBQvUWis6EYIprxX6_XW7M</t>
    </r>
    <r>
      <rPr>
        <sz val="11"/>
        <color rgb="FF000000"/>
        <rFont val="Calibri"/>
        <family val="2"/>
      </rPr>
      <t>;</t>
    </r>
    <r>
      <rPr>
        <sz val="11"/>
        <color rgb="FF000000"/>
        <rFont val="Calibri"/>
        <family val="2"/>
      </rPr>
      <t xml:space="preserve"> ; </t>
    </r>
    <r>
      <rPr>
        <u/>
        <sz val="11"/>
        <color rgb="FF000000"/>
        <rFont val="Calibri"/>
        <family val="2"/>
      </rPr>
      <t>https://drive.google.com/open?id=11_t2wccybppypUhD73r4wj90mnHwmiWf</t>
    </r>
    <r>
      <rPr>
        <sz val="11"/>
        <color rgb="FF000000"/>
        <rFont val="Calibri"/>
        <family val="2"/>
      </rPr>
      <t xml:space="preserve"> </t>
    </r>
  </si>
  <si>
    <t>https://drive.google.com/open?id=1XTIzvnzIZxa44wRYmt_lfFejBS5_qHdz</t>
  </si>
  <si>
    <t>KK050</t>
  </si>
  <si>
    <t>Comissão de Base na comunidade da Enseada</t>
  </si>
  <si>
    <t xml:space="preserve">Casa da Judite - comunidade da Enseada </t>
  </si>
  <si>
    <t xml:space="preserve">A atividade aconteceu reunindo os comunitários que iniciaram o processo de elaboração do Laudo Técnico com o engenheiro naval para o darem entrada no registro da embarcação na Capitania em São Sebastião. Dessa forma, entregamos para os comunitários o laudo impresso e os documentos impressos que a Capitania exige, conforme escrito na NORMAM.  Esses documentos impressos foram um pedido de apoio dos comunitários para as educadoras. Além disso, criamos um grupo no whatssap para tirar as dúvidas e manter o contato com todos os comunitários que iniciarem esse processo agora. 
Na comunidade da Enseada foram entregues 7 laudos.
</t>
  </si>
  <si>
    <t>https://drive.google.com/open?id=1baI1bi-iShnGZYkdV86zrpAxoDLNWXM5</t>
  </si>
  <si>
    <t>https://drive.google.com/open?id=1Y2Neq0fCh7KD8jIgVDgDS8sNZrDHppIM</t>
  </si>
  <si>
    <t>KK054</t>
  </si>
  <si>
    <t>Comissao de Microterritório Comunidade do Saco da Ribeira e Lázaro</t>
  </si>
  <si>
    <t xml:space="preserve">A atividade aconteceu reunindo os comunitários que iniciaram o processo de elaboração do Laudo Técnico com o engenheiro naval para o darem entrada no registro da embarcação na Capitania em São Sebastião. Dessa forma, entregamos para os comunitários o laudo impresso e os documentos impressos que a Capitania exige, conforme escrito na NORMAM.  Esses documentos impressos foram um pedido de apoio dos comunitários para as educadoras. Além disso, criamos um grupo no whatssap para tirar as dúvidas e manter o contato com todos os comunitários que iniciaram esse processo. 
Na comunidade do Saco da Ribeira e Lázaro foram entregues 3 laudos.
</t>
  </si>
  <si>
    <t>https://drive.google.com/open?id=1QtgZBVyZtUSZJcBNsDQfvIZteBoq1tZh</t>
  </si>
  <si>
    <t>https://drive.google.com/open?id=1Y88CqCfFOXfNBHoXwbRj8yw08WQJQel8</t>
  </si>
  <si>
    <t>KK002</t>
  </si>
  <si>
    <t>Automonitoramento da pesca- rede boieira</t>
  </si>
  <si>
    <t>Sala de reunião Microsoft Teams</t>
  </si>
  <si>
    <t xml:space="preserve"> 
A RAI teve como objetivo apresentar para a equipe Meso SP e debater a proposta de implementar automonitoramento da rede boieira com pescadores e pescadoras artesanais da comunidade do mesoterritório. Foi informado que este automonitoramento é uma exigência legal para que pescadores e pescadoras possam continuar a utilizar a rede boieira como petrecho de pesca. Apresentaram o instrumento que desenvolveram e que está em processo de implementação em Ubatuba. Se trata de uma construção coletiva e autônoma do automonitoramento da rede boieira, de forma que haja formação e orientação para preenchimento correto dos dados, seja por aplicativo seja por papel e caneta.  </t>
  </si>
  <si>
    <t>https://drive.google.com/open?id=1yQG0yKni-6gGg1VVKfzqIBNvkiIVjrum</t>
  </si>
  <si>
    <t>KK055</t>
  </si>
  <si>
    <t xml:space="preserve">Comissão de Base na comunidade da Fortaleza - entrega do laudo impresso </t>
  </si>
  <si>
    <t>Rancho de pesca da comunidade</t>
  </si>
  <si>
    <t xml:space="preserve">A atividade aconteceu reunindo os comunitários que iniciaram o processo de elaboração do Laudo Técnico com o engenheiro naval para o darem entrada no registro da embarcação na Capitania em São Sebastião. Dessa forma, entregamos para os comunitários o laudo impresso e os documentos impressos que a Capitania exige, conforme escrito na NORMAM.  Esses documentos impressos foram um pedido de apoio dos comunitários para as educadoras. Além disso, criamos um grupo no whatssap para tirar as dúvidas e manter o contato com todos os comunitários que iniciaram esse processo. 
Na comunidade da Fortaleza foram entregues 6 laudos. 
</t>
  </si>
  <si>
    <t>https://drive.google.com/open?id=1G2mxlKkjM-5wnmd2B6P-NEy3tlmRHcF3</t>
  </si>
  <si>
    <t>https://drive.google.com/open?id=1FCmXPnWg3mqD5DeFm8WwjdEpUQqV_R3n</t>
  </si>
  <si>
    <t>KK021</t>
  </si>
  <si>
    <t>Possível articulação com a cozinha das tradições no território</t>
  </si>
  <si>
    <t>Bairro de Boiçucanga (itinerante)</t>
  </si>
  <si>
    <t xml:space="preserve">	Em 11 de Julho, foi feita uma visita de convivência em Boiçucanga, inicialmente na casa de uma comunitária que participou da cozinha das tradições e que tem interesse em disseminar essa temática na costa sul e levar mais pessoas para terem essa vivência. Após algumas discussões, surgiu a ideia de se construir uma série de vídeos de receitas tradicionais com as mulheres de Boiçucanga que tem muito a contribuir com a manutenção da memória caiçara.
	Caminhamos no bairro e visitamos alguns caiçaras mais antigos que nos contaram muitas histórias e mostraram muita vontade em participar desta atividade. Iniciamos as visitas conversando com um casal, cujo homem é um dos pescadores artesanais mais antigos do bairro. A mulher e sua filha gostaram da ideia do projeto e suas netas apontaram que seu peixe seco com batata doce é muito bom, e que poderíamos fazer um vídeo dela apresentando a receita. É importante ressaltar que em Boiçucanga, a técnica de secagem e salga de peixe sempre esteve muito presente na comunidade. Conversamos um pouco sobre o projeto Redes com eles,  e comentamos sobre o automonitoramento da pesca da Incubadora de Tecnologias Sociais, e o pescador apresentou interesse em entender melhor sobre como funcionaria. 
	Após esse momento, caminhamos por uma das ruas próximas à praia que ainda resistem comunidades caiçaras tradicionais. Lá, conversamos com um dos precursores do fandango na região e também fundador do bloco de samba Vai quem quer, fundado pelos caiçaras do bairro, movimento este que permanece vivo até os dias de hoje, em que anualmente fazem sua principal apresentação no domingo de carnaval, no famoso “Banho da Dorotéa”, onde homens se vestem de mulher e mulheres se vestem de homem, marchando até a praia onde o bloco termina no mar. Porém, no ano passado, não ocorreu, pois seria exatamente o domingo que ocorreu a tragédia socioambiental de São Sebastião, impactando significativamente a todos.
	Uma das senhoras que encontramos, nos contou sobre uma receita que sua mãe fazia chamada “Picuta” que se baseia em um processo de “apodrecimento” da mandioca. Ela nos mostrou também uma reportagem pela qual sua falecida mãe deu entrevista nos anos 2000. 
	Através dessa sequência de visitas e conversas com os caiçaras de Boiçucanga, consideramos de extrema importância promover diálogo com a cozinha das tradições, fazendo ações e atividades que envolvam as mulheres do bairro que muito tem a contribuir e ensinar, além de promover encontros que fortaleçam a saúde mental das mulheres. Percebemos também a necessidade de se documentar de forma audiovisual as receitas para que haja registro e que essas memórias permaneçam vivas para além da oralidade.
</t>
  </si>
  <si>
    <r>
      <rPr>
        <u/>
        <sz val="11"/>
        <color rgb="FF7E7349"/>
        <rFont val="Calibri"/>
        <family val="2"/>
      </rPr>
      <t>https://drive.google.com/open?id=1dEj1Wj134WNBuWFE3K70op3Piqrv9oGs</t>
    </r>
    <r>
      <rPr>
        <sz val="11"/>
        <color rgb="FFD3D3D3"/>
        <rFont val="Calibri"/>
        <family val="2"/>
      </rPr>
      <t xml:space="preserve"> ;</t>
    </r>
    <r>
      <rPr>
        <sz val="11"/>
        <color rgb="FF000000"/>
        <rFont val="Calibri"/>
        <family val="2"/>
      </rPr>
      <t xml:space="preserve"> </t>
    </r>
    <r>
      <rPr>
        <u/>
        <sz val="11"/>
        <color rgb="FF7E7349"/>
        <rFont val="Calibri"/>
        <family val="2"/>
      </rPr>
      <t>https://drive.google.com/open?id=1XrH5rPQhXxAHeBl34-0gAjmbwpE6MrbC</t>
    </r>
    <r>
      <rPr>
        <sz val="11"/>
        <color rgb="FF000000"/>
        <rFont val="Calibri"/>
        <family val="2"/>
      </rPr>
      <t xml:space="preserve"> </t>
    </r>
    <r>
      <rPr>
        <u/>
        <sz val="11"/>
        <color rgb="FF7E7349"/>
        <rFont val="Calibri"/>
        <family val="2"/>
      </rPr>
      <t>https://drive.google.com/open?id=1DrmMDFmjh-eGt_ORtyiSOX57oIG7XCl7</t>
    </r>
    <r>
      <rPr>
        <sz val="11"/>
        <color rgb="FF000000"/>
        <rFont val="Calibri"/>
        <family val="2"/>
      </rPr>
      <t xml:space="preserve">  </t>
    </r>
    <r>
      <rPr>
        <u/>
        <sz val="11"/>
        <color rgb="FF7E7349"/>
        <rFont val="Calibri"/>
        <family val="2"/>
      </rPr>
      <t>https://drive.google.com/open?id=1H_ZFhGNytzByVA_S73vryDu6YKnXzQkw</t>
    </r>
    <r>
      <rPr>
        <sz val="11"/>
        <color rgb="FF000000"/>
        <rFont val="Calibri"/>
        <family val="2"/>
      </rPr>
      <t xml:space="preserve"> , </t>
    </r>
    <r>
      <rPr>
        <u/>
        <sz val="11"/>
        <color rgb="FF7E7349"/>
        <rFont val="Calibri"/>
        <family val="2"/>
      </rPr>
      <t>https://drive.google.com/open?id=1Md02Bnrsh5aFj_J5Eah6iwpGoeSCA4I8</t>
    </r>
    <r>
      <rPr>
        <sz val="11"/>
        <color rgb="FF000000"/>
        <rFont val="Calibri"/>
        <family val="2"/>
      </rPr>
      <t xml:space="preserve"> </t>
    </r>
  </si>
  <si>
    <t>https://drive.google.com/open?id=1cPJnH720IDhlXD4vXaUtJ7XR7aUNhMol</t>
  </si>
  <si>
    <t>KK003</t>
  </si>
  <si>
    <t>Visita de convivência para alinhar apresentação do automonitoramento com a frente da pesca e fortalecer os pescadores.</t>
  </si>
  <si>
    <t>Rancho do cabelo Paúba, SN</t>
  </si>
  <si>
    <t>Bonete (Ilhabela), Enseada (São Sebastião), Maresias (São Sebastião), Paúba, São Francisco</t>
  </si>
  <si>
    <t>Atividade para o fortalecimento da comunidade tradicional caiçara de Paúba com o atendimento aos Pescadores ouvindo suas demandas e alinhando a apresentação  do automonitoramento com a frente da pesca.</t>
  </si>
  <si>
    <t>https://drive.google.com/drive/folders/1DrNsgotlTTmsFGXzQQOD0HTJKBXmzRfs?usp=sharing</t>
  </si>
  <si>
    <t>KK008</t>
  </si>
  <si>
    <t xml:space="preserve">Visita da Petrobras a comunidade 
Atuação do projeto Redes 
Condicionantes
</t>
  </si>
  <si>
    <t xml:space="preserve">Espaço religioso - Praia da Fome, Ilhabela - SP. </t>
  </si>
  <si>
    <t>A atividade realizada na Comunidade da Praia da Fome teve como objetivo a aproximação do diálogo entre o Projeto Redes, a Comunidade e a Petrobras. 
No encontro, os moradores e pescadores relataram os impactos negativos que a Petrobras vem causando em seu território e questionaram a condicionante que hoje atende as comunidades pesqueiras, pois entendem que somente o PEA como plano de mitigação não é o suficiente para compensar os danos que sofrem diariamente. As educadoras e coordenadoras do Redes se colocaram a disposição para dar o suporte necessário a comunidade dentro das áreas de atuação do projeto, no segundo momento a Ana Maria,  coordenadora da Secretaria Executiva, prestou contas do Projeto Redes e por fim, os devidos encaminhamentos foram dados.</t>
  </si>
  <si>
    <r>
      <rPr>
        <u/>
        <sz val="11"/>
        <color rgb="FF7E7349"/>
        <rFont val="Calibri"/>
        <family val="2"/>
      </rPr>
      <t>https://drive.google.com/open?id=1ds1Jjt2CG16Jb_-TJvXRp5YxKvuAM8ZS</t>
    </r>
    <r>
      <rPr>
        <sz val="11"/>
        <color rgb="FF000000"/>
        <rFont val="Calibri"/>
        <family val="2"/>
      </rPr>
      <t xml:space="preserve"> , </t>
    </r>
    <r>
      <rPr>
        <u/>
        <sz val="11"/>
        <color rgb="FF7E7349"/>
        <rFont val="Calibri"/>
        <family val="2"/>
      </rPr>
      <t>https://drive.google.com/open?id=13sJxleXhTSaqnTgzArYrRowWiBkTSeuj</t>
    </r>
    <r>
      <rPr>
        <sz val="11"/>
        <color rgb="FF000000"/>
        <rFont val="Calibri"/>
        <family val="2"/>
      </rPr>
      <t xml:space="preserve"> , </t>
    </r>
    <r>
      <rPr>
        <u/>
        <sz val="11"/>
        <color rgb="FF7E7349"/>
        <rFont val="Calibri"/>
        <family val="2"/>
      </rPr>
      <t>https://drive.google.com/open?id=1mh5u3ew6A18RDv9wWlLYOazIkqInp3r8</t>
    </r>
    <r>
      <rPr>
        <sz val="11"/>
        <color rgb="FF000000"/>
        <rFont val="Calibri"/>
        <family val="2"/>
      </rPr>
      <t xml:space="preserve"> , </t>
    </r>
    <r>
      <rPr>
        <u/>
        <sz val="11"/>
        <color rgb="FF7E7349"/>
        <rFont val="Calibri"/>
        <family val="2"/>
      </rPr>
      <t>https://drive.google.com/open?id=1QnMckfiPBGE6_2hnCtX7e8npzzpdPtyn</t>
    </r>
    <r>
      <rPr>
        <sz val="11"/>
        <color rgb="FF000000"/>
        <rFont val="Calibri"/>
        <family val="2"/>
      </rPr>
      <t xml:space="preserve"> </t>
    </r>
  </si>
  <si>
    <t>https://drive.google.com/open?id=1qQew_9AuYO3bg7ojxbv-wdaLOkUZHtmp</t>
  </si>
  <si>
    <t>KK056</t>
  </si>
  <si>
    <t xml:space="preserve">Comissão de Microterritório na Comunidade do Saco da Ribeira e Lazaro sobre o rancho </t>
  </si>
  <si>
    <t xml:space="preserve">Rancho de pesca da comunidade do Saco da Ribeira </t>
  </si>
  <si>
    <t xml:space="preserve">Essa atividade aconteceu em conjunto com a Frente de Luta da Pesca Artesanal do FCT e a equipe de educadoras do Redes. A pauta principal foi o apoio ao rancho de pesca da comunidade do Saco da Ribeira junto com os comunitários do Lázaro e pescadores de comunidades do entorno que usam aquele espaço para as atividades de pesca. Os pescadores querem o TAUS da área do rancho deles e já estão em contato com a prefeitura para abrir o processo de pedido. Eles se organizaram em um grupo de pescadores para seguir com o processo do TAUS e buscar melhorias para o rancho. Ficou combinado que como o processo foi iniciado pela prefeitura, enquanto Secretaria de Pesca, nós iremos dar o apoio necessário se for preciso, mas que o ideal é continuar seguindo pela prefeitura e se não der certo por esse caminho, apoiamos para dar entrada para TAUS por outras vias. 
Outro assunto abordado foi sobre a área de construção do Centro Comunitário que a comunidade está pedindo para a Fundação Florestal. Esse grupo de pescadores e trabalhadores do Pier do Saco da Ribeira estão se organizando para pensar em espaços diversos que atendam a atividades da pesca e outros serviços do Pier, como limpeza de barcos. Assim, eles querem lutar para o centro comunitário, mas também um espaço de beneficiamento e comercialização do pescado. 
Por fim, os pescadores mostraram o Rancho de Pesca que foi construído pela Petrobras por um projeto de compensação em 2015, porem o lugar de construção não foi adequado para as atividades da pesca e por isso os comunitários querem usar para guardar materiais. No entanto, o rancho precisa de manutenção e reforma. 
</t>
  </si>
  <si>
    <r>
      <rPr>
        <u/>
        <sz val="11"/>
        <color rgb="FF7E7349"/>
        <rFont val="Calibri"/>
        <family val="2"/>
      </rPr>
      <t>https://drive.google.com/open?id=1pk6fCmmcGKUQzEm0BQlOb49C-Ptc3dGC</t>
    </r>
    <r>
      <rPr>
        <sz val="11"/>
        <color rgb="FF000000"/>
        <rFont val="Calibri"/>
        <family val="2"/>
      </rPr>
      <t xml:space="preserve"> , </t>
    </r>
    <r>
      <rPr>
        <u/>
        <sz val="11"/>
        <color rgb="FF7E7349"/>
        <rFont val="Calibri"/>
        <family val="2"/>
      </rPr>
      <t>https://drive.google.com/open?id=15h8sWh4unnfJa9HKKfcZzSU08yKpeWXI</t>
    </r>
    <r>
      <rPr>
        <sz val="11"/>
        <color rgb="FF000000"/>
        <rFont val="Calibri"/>
        <family val="2"/>
      </rPr>
      <t xml:space="preserve"> , </t>
    </r>
    <r>
      <rPr>
        <u/>
        <sz val="11"/>
        <color rgb="FF7E7349"/>
        <rFont val="Calibri"/>
        <family val="2"/>
      </rPr>
      <t>https://drive.google.com/open?id=1CHUvfdd98uwLKdT3LZoMCz-nWX6qC2-3</t>
    </r>
    <r>
      <rPr>
        <sz val="11"/>
        <color rgb="FF000000"/>
        <rFont val="Calibri"/>
        <family val="2"/>
      </rPr>
      <t xml:space="preserve"> </t>
    </r>
  </si>
  <si>
    <t>https://drive.google.com/open?id=1kg9pTxg67oa9Shh4pV5spoLm6Tox1f4H</t>
  </si>
  <si>
    <t>KK060</t>
  </si>
  <si>
    <t>Prestação de contas da Partilha de TBC</t>
  </si>
  <si>
    <t>Sede do OTSS, Rua Saíras - nº 163, Caborê - Paraty - RJ - Brasil - Cep: 23970-000</t>
  </si>
  <si>
    <t>Reunião realizada para a prestação de contas da partilha de TBC e o esclarecimento dos imprevistos acontecidos com o atraso no pagamento do curso de educação diferenciada. Dialogamos também sobre as estratégias para realizar uma avaliação das atividades realizadas na comunidade do Pouso da Cajaíba.</t>
  </si>
  <si>
    <t>https://drive.google.com/open?id=1YqcnDRvwDV7vZiO-iOOQ-wu5Zu0qHRus</t>
  </si>
  <si>
    <t>https://drive.google.com/open?id=1X7-S_CkWv1nQIZJbN44fXFX6JI0b8qd_</t>
  </si>
  <si>
    <t>KK058</t>
  </si>
  <si>
    <t>Comissão de Base na comunidade da Enseada sobre o automonitoramento</t>
  </si>
  <si>
    <t>Rancho dos Parus</t>
  </si>
  <si>
    <t xml:space="preserve">Essa reunião aconteceu em conjunto com a Frente de luta da Pesca Artesanal do FCT para conversamos sobre o automonitoramento da Pesca. Como os pescadores da comunidade já participaram de outras reuniões sobre o objetivo de realizar o automonitoramento, a conversa dessa reunião do dia 12/07 aconteceu para tirar dúvidas sobre o preenchimento dos formulários, pois os pescadores vão iniciar o automonitoramento. Foi uma conversa boa e produtiva falando da importância do automonitoramento, sobre a pesca, sobre as dificuldades e melhorias que a atividade pesqueira precisa, como por exemplo valorização do pescado local e da pesca artesanal, e sobre a comercialização do pescado. </t>
  </si>
  <si>
    <r>
      <rPr>
        <u/>
        <sz val="11"/>
        <color rgb="FF000000"/>
        <rFont val="Calibri"/>
        <family val="2"/>
      </rPr>
      <t>https://drive.google.com/open?id=1iEm64kNTxTrJfcWbEzAwqvaiTVh_9CqE</t>
    </r>
    <r>
      <rPr>
        <sz val="11"/>
        <color rgb="FF000000"/>
        <rFont val="Calibri"/>
        <family val="2"/>
      </rPr>
      <t xml:space="preserve"> , </t>
    </r>
    <r>
      <rPr>
        <u/>
        <sz val="11"/>
        <color rgb="FF000000"/>
        <rFont val="Calibri"/>
        <family val="2"/>
      </rPr>
      <t>https://drive.google.com/open?id=17mvPhqvqW4_kPHxvPXZwWxGDAm1rZiYA</t>
    </r>
    <r>
      <rPr>
        <sz val="11"/>
        <color rgb="FF000000"/>
        <rFont val="Calibri"/>
        <family val="2"/>
      </rPr>
      <t xml:space="preserve"> </t>
    </r>
  </si>
  <si>
    <t>https://drive.google.com/open?id=1kw2ljaR8vr-6xfPHe7qhPs061bUjY9TT</t>
  </si>
  <si>
    <t>KK041</t>
  </si>
  <si>
    <t>Coletivo de Mulheres e Artesanato</t>
  </si>
  <si>
    <t>Restaurante Toka doPoruba</t>
  </si>
  <si>
    <t>Prumirim, Puruba</t>
  </si>
  <si>
    <t xml:space="preserve">A comunidade Vila de Baixo do Puruba bem protagonizando a iniciativa do Coletivo de Mulheres. Em seu terceiro encontro a oficina de artesanato foi a de crochê, facilitação foi feita por uma comunitária. Como sempre foi realizado um café colaborativo e nesta edição contou com a presença de comunitária do Prumirim, comunidade vizinha.
Além da prática artesanal, as rodas de conversa trazem conteúdos importantes e efetivos da atuação do Projeto Redes, como a Rede de Formação Socioambiental que estimula a participação relacionada ao conteúdos dos cursos. Além disso tratamos do assunto da pesca artesanal e regularização dos ranchos de pesca localizados no território.
O próximo encontro já foi agendado para o mês seguinte sendo ainda o crochê como tema de aprendizado. 
</t>
  </si>
  <si>
    <r>
      <rPr>
        <u/>
        <sz val="11"/>
        <color rgb="FF7E7349"/>
        <rFont val="Calibri"/>
        <family val="2"/>
      </rPr>
      <t>https://drive.google.com/open?id=11Uhoi-j7glhJnhxLk5RC382-N6Iytd7k</t>
    </r>
    <r>
      <rPr>
        <sz val="11"/>
        <color rgb="FF000000"/>
        <rFont val="Calibri"/>
        <family val="2"/>
      </rPr>
      <t xml:space="preserve"> , </t>
    </r>
    <r>
      <rPr>
        <u/>
        <sz val="11"/>
        <color rgb="FF7E7349"/>
        <rFont val="Calibri"/>
        <family val="2"/>
      </rPr>
      <t>https://drive.google.com/open?id=1J09-Cwicp-0jUtgy75sdKE6a03O9ABKg</t>
    </r>
    <r>
      <rPr>
        <sz val="11"/>
        <color rgb="FF000000"/>
        <rFont val="Calibri"/>
        <family val="2"/>
      </rPr>
      <t xml:space="preserve"> , </t>
    </r>
    <r>
      <rPr>
        <u/>
        <sz val="11"/>
        <color rgb="FF7E7349"/>
        <rFont val="Calibri"/>
        <family val="2"/>
      </rPr>
      <t>https://drive.google.com/open?id=1kwefo4irK-RtL48C58gJau5KwGjbDNLw</t>
    </r>
    <r>
      <rPr>
        <sz val="11"/>
        <color rgb="FF000000"/>
        <rFont val="Calibri"/>
        <family val="2"/>
      </rPr>
      <t xml:space="preserve"> , </t>
    </r>
    <r>
      <rPr>
        <u/>
        <sz val="11"/>
        <color rgb="FF7E7349"/>
        <rFont val="Calibri"/>
        <family val="2"/>
      </rPr>
      <t>https://drive.google.com/open?id=1YPmFxXKeh-bGfYXPTbZ_oGdqG_soMUjw</t>
    </r>
    <r>
      <rPr>
        <sz val="11"/>
        <color rgb="FF000000"/>
        <rFont val="Calibri"/>
        <family val="2"/>
      </rPr>
      <t xml:space="preserve"> , </t>
    </r>
    <r>
      <rPr>
        <u/>
        <sz val="11"/>
        <color rgb="FF7E7349"/>
        <rFont val="Calibri"/>
        <family val="2"/>
      </rPr>
      <t>https://drive.google.com/open?id=1DmRGEzl_H4cX6HBEw9I22OrEEnKiapjz</t>
    </r>
    <r>
      <rPr>
        <sz val="11"/>
        <color rgb="FF000000"/>
        <rFont val="Calibri"/>
        <family val="2"/>
      </rPr>
      <t xml:space="preserve"> </t>
    </r>
  </si>
  <si>
    <t>https://drive.google.com/open?id=1zT72Hk4K7iSgYcelbi772TB9J6UqKaF2</t>
  </si>
  <si>
    <t>BC57</t>
  </si>
  <si>
    <t>Bordando Resistência entre as mulheres</t>
  </si>
  <si>
    <t xml:space="preserve">25º Festival do Camarão de Caraguatatuba — Praça da Cultura, Avenida Dr. Arthur da Costa Filho, Centro, Caraguatatuba-SP </t>
  </si>
  <si>
    <t>Sul de São Sebastião (MT-SP1), Norte de São Sebastião / Caraguatatuba (MT-SP2), Armação - Itapecerica (Ilhabela) (MT-SP3), Baía dos Castelhanos e Bonete (MT-SP3)</t>
  </si>
  <si>
    <t xml:space="preserve">Promover a conscientização sobre a importância da cultura e dos saberes tradicionais na construção de identidades e da defesa dos direitos e territórios, explorando a partilha de histórias, técnicas e significados do bordado como tecnologia ancestral, expressão artística, ferramenta de resistência cultural e social. 
 </t>
  </si>
  <si>
    <t>https://drive.google.com/open?id=130PKSUGgD4L42K0zP1v9pt6J0RIFijnM, https://drive.google.com/open?id=1cIdrgF2sGnwTJfd6gTV-GvfQZB6lIZm1</t>
  </si>
  <si>
    <t>https://drive.google.com/open?id=1XfZhyPL-ASasvfpqK6J7ihIiagZfZQBj, https://drive.google.com/open?id=1WL0x22qXizIgxGjh2mbcG4naW5i4ou8g, https://drive.google.com/open?id=1W5qCxMnD6_rnemq_zSqdLita5mXRIpYz, https://drive.google.com/open?id=1qcO2sObSJsTyayWrZsHZmivbzigmZ5XJ</t>
  </si>
  <si>
    <t>KK018</t>
  </si>
  <si>
    <t>Agroecologia e Comunidades Caiçaras — Sustentabilidade Cultural e Ambiental</t>
  </si>
  <si>
    <t>Tenda Projeto Redes- 25 Festival do Camarão de Caraguatatuba</t>
  </si>
  <si>
    <t>Camaroeiro, Enseada (São Sebastião), São Francisco</t>
  </si>
  <si>
    <t xml:space="preserve"> 
A reunião constituiu em uma roda de diálogo com para dialogar sobre o conceito e os princípios básicos da agroecologia, enfatizando a relação com a educação ambiental crítica enquanto mecanismos para justiça socioambiental. Contou com a presença de representantes do grupo Guerreiras Terra e Mar de São Sebastião (artesãs da Economia Solidária), além de um mestre caiçara que sempre atuou com o viés da Economia Solidária, sobretudo o comércio justo e sustentável- agroecologia de São Sebastião, a partir do escoamento da produção em uma bicicleta. Houve a criação de um ambiente acolhedor e interativo, utilizando mudas de bananeira e hortaliças agroecológicas. Foi abordado o tema da agroecologia e Economia Solidária e desafios enfrentados pelas comunidades caiçaras. As mulheres que produzem artesanato com retalhos de jeans que recebem de doação para a geração de trabalho e renda estavam presentes dizendo que estão com grande demanda de produção. A iniciativa dialoga sobre a preservação do meio ambiente em sua amplitude (produzem apenas artesanatos que remetem a fauna marinha, além de discutir sobre o consumo e descarte do jeans).  </t>
  </si>
  <si>
    <r>
      <rPr>
        <u/>
        <sz val="11"/>
        <color rgb="FF7E7349"/>
        <rFont val="Calibri"/>
        <family val="2"/>
      </rPr>
      <t>https://drive.google.com/open?id=1B5XuYB4yxxQv4nhW5-C1rgQAFH1zdvMA</t>
    </r>
    <r>
      <rPr>
        <sz val="11"/>
        <color rgb="FF000000"/>
        <rFont val="Calibri"/>
        <family val="2"/>
      </rPr>
      <t xml:space="preserve"> , </t>
    </r>
    <r>
      <rPr>
        <u/>
        <sz val="11"/>
        <color rgb="FF7E7349"/>
        <rFont val="Calibri"/>
        <family val="2"/>
      </rPr>
      <t>https://drive.google.com/open?id=1OxsPjPbPYF9oJJXS3LsMXkBXk33VdLoJ</t>
    </r>
    <r>
      <rPr>
        <sz val="11"/>
        <color rgb="FF000000"/>
        <rFont val="Calibri"/>
        <family val="2"/>
      </rPr>
      <t xml:space="preserve"> </t>
    </r>
  </si>
  <si>
    <t xml:space="preserve">https://drive.google.com/open?id=1w0Z1COa4fuLWejdUs-NzvLAnWi1lmEQU , https://drive.google.com/open?id=1vf9yNj33Fm5m8_dggRA-uKeTK1n2ph9p </t>
  </si>
  <si>
    <t>KK033</t>
  </si>
  <si>
    <t>Eleição para direção da ARQIMAR</t>
  </si>
  <si>
    <t>Estivemos presentes na Ilha da Marambaia para obter informações sobre a eleição para a presidência da ARQIMAR. Durante nossa visita, soubemos que uma chapa foi formada por pessoas desconhecidas, e a presidente atual, Sra. Jaqueline Alves, não conseguiu nos informar quem são os membros dessa chapa. A eleição está prevista para ocorrer nas próximas semanas, com a posse do novo(a) presidente(a) marcada para o início de setembro.
Não realizamos uma reunião formal com a comunidade, pois nosso objetivo principal era recolher informações sobre as demandas mais urgentes e reafirmar nosso apoio à atual presidência e diretoria da ARQIMAR. Nossa parceria é essencial para o bom andamento de nossos trabalhos na região.</t>
  </si>
  <si>
    <t>https://drive.google.com/open?id=1VCXk6DTZR-YiMUwbkpVrtgdAaR1GDkEF</t>
  </si>
  <si>
    <t>KK013</t>
  </si>
  <si>
    <t>Festival do Camarão de Caraguatatuba</t>
  </si>
  <si>
    <t>Av. Dr. Arthur da Costa Filho, 25 - 1-121 - Centro, Caraguatatuba - SP, 11660-005</t>
  </si>
  <si>
    <t>No dia 15 de julho de 2024, durante o Festival do Camarão, dado ao cancelamento da atividade prevista para o dia por motivos de saúde, foi continuada a atividade de bordado na tenda do Projeto Redes, contando com a participação de três comunitárias do Camaroeiro. A atividade teve início às 12h e se estendeu até as 18h, promovendo a aproximação da equipe com as comunitárias. Durante a atividade, houve troca de histórias e memórias, fortalecendo os laços culturais e comunitários, enquanto visitantes foram atraídos para a tenda para conhecer a programação do espaço. A tenda do Projeto Redes recebeu diversas pessoas interessadas, que tiveram a oportunidade de aprender mais sobre as técnicas de bordado e a importância de preservar as tradições culturais caiçaras. .</t>
  </si>
  <si>
    <t>https://drive.google.com/open?id=15lQ_Y1MrfpE186JDhsHuyR8KE2G1BvRQ</t>
  </si>
  <si>
    <t>KK006</t>
  </si>
  <si>
    <t xml:space="preserve">Apoio na assembleia de fundação da associação de pescadores de Maresias </t>
  </si>
  <si>
    <t xml:space="preserve">Rancho dos pescadores -Maresias - São Sebastião </t>
  </si>
  <si>
    <t>Enseada (São Sebastião), Maresias (São Sebastião)</t>
  </si>
  <si>
    <t>Atividade de apoio ao associativismo na assembleia de fundação da associação de pescadores de Maresias.</t>
  </si>
  <si>
    <t>https://drive.google.com/file/d/1LRNdC_JOBglxZ8wOC5dbGK4G-3xaJOaO/view?usp=sharing</t>
  </si>
  <si>
    <t>KK061</t>
  </si>
  <si>
    <t>Avaliação e prestação de contas da partilha de TBC</t>
  </si>
  <si>
    <t>Comunidade do Pouso da Cajaíba</t>
  </si>
  <si>
    <t>Reunião organizada para avaliar e prestar contas tanto da partilha de TBC como do tempo comunidade do curso de Educação Diferenciada realizados na comunidade. Como houveram imprevistos e atrasos no pagamento dos recursos do curso de educação diferenciada, foi necessário uma reunião para esclarecer o ocorrido e limpar os ruídos gerados. Lamentavelmente tivemos uma baixa adesão. Aproveitamos a presença da caiçara Raquel do Sono para ela explicar sobre o novo projeto aprovado pelo OTSS no edital do IPHAN, "Territórios Vivos", que vai realizar um inventário de Referências Culturais de Povos e Comunidades Tradicionais do Sul de Paraty que integram o Sítio Misto da Unesco. No caso o Pouso da Cajaíba está incluído e a comunitária Natália será uma agente cultural mobilizadora.</t>
  </si>
  <si>
    <t>https://drive.google.com/open?id=14TVH4OjOkzSC2L0d8jMwy69LZVsZT77e</t>
  </si>
  <si>
    <t>https://drive.google.com/open?id=1fh6WjqCoYxJcDgddBxEa_EueUBw0SjZR</t>
  </si>
  <si>
    <t>KK062</t>
  </si>
  <si>
    <t>Levantamento de agente cultural mobilizador</t>
  </si>
  <si>
    <t>Comunidades do Saco da Sardinha e Saco Claro</t>
  </si>
  <si>
    <t>Saco Claro/Saco da Sardinha</t>
  </si>
  <si>
    <t xml:space="preserve">Fomos tanto realizar uma visita de convivência nas duas comunidades como uma reunião de articulação institucional com o objetivo de convidar comunitárias a fazerem parte do projeto "Territórios Vivos", aprovado pelo OTSS no edital do IPHAN, que vai identificar o patrimônio cultural imaterial de comunidades tradicionais caiçaras, indígenas e quilombolas de Paraty – RJ, inseridas na área núcleo do Sítio Misto reconhecido pela Unesco como Patrimônio Mundial, aplicando a metodologia do Inventário Nacional de Referências Culturais (INRC). 
</t>
  </si>
  <si>
    <t>https://drive.google.com/open?id=1Gmh5EImGj_oX97gR2a0ZOFADLBwvoXnm</t>
  </si>
  <si>
    <t>https://drive.google.com/open?id=1k36lugWgFKcQDCw0NWq_Xg1XiGl4IT4K</t>
  </si>
  <si>
    <t>KK017</t>
  </si>
  <si>
    <t>Camaroeiro, São Francisco</t>
  </si>
  <si>
    <t xml:space="preserve">Durante o dia na tenda as visitas de convivências se centraram na apresentação da educação ambiental crítica a patir do viés da a agroecologia, desenvolvida pelo povo caiçara (roças caiçaras), com a narrativa que essa ação contribui para a sustentabilidade e a permanência das comunidades tradicionais nos territórios </t>
  </si>
  <si>
    <t xml:space="preserve">https://drive.google.com/open?id=1RcdzHrx61KGr2p_FrGBABbbc3Ucva852 , https://drive.google.com/open?id=1o1-ddeX_JQeGC_uP2QLiCVVmcKbbaPBj </t>
  </si>
  <si>
    <t>KK010</t>
  </si>
  <si>
    <t xml:space="preserve">Visita de Convivência </t>
  </si>
  <si>
    <t>Praia da Armação “s/n”</t>
  </si>
  <si>
    <t>Realizamos a visita de convivência na Praia da Armação, onde conhecemos um dos moradores da comunidade e ali explanamos sobre as ações e objetivos do projeto. Houve um grande interesse da parte do morador que reconhece algumas demandas da comunidade e tem participação ativa na escola de vela e canoagem.</t>
  </si>
  <si>
    <t>https://drive.google.com/open?id=1cmZNGqCPJ8SFoWbNoIm07tnDCJ1b-szY</t>
  </si>
  <si>
    <t>KK011</t>
  </si>
  <si>
    <t>Praia Santa Tereza “s/n”</t>
  </si>
  <si>
    <t>Saco do Indaiá</t>
  </si>
  <si>
    <t xml:space="preserve">Realizamos a visita de convivência na Praia Santa Tereza, conhecemos um pescador da comunidade e ali explanamos sobre as ações e objetivos do projeto. Houve grande interesse pelo projeto onde o mesmo reconhece algumas dificuldades e necessidades para os pescadores e moradores locais. 
</t>
  </si>
  <si>
    <t>https://drive.google.com/open?id=1rnxuUXvthXx752WebmTXvuhC8t-LGKC7</t>
  </si>
  <si>
    <t>KK030</t>
  </si>
  <si>
    <t>Visita na comunidade</t>
  </si>
  <si>
    <t>Praia de Palmas</t>
  </si>
  <si>
    <t>Enseada das Palmas</t>
  </si>
  <si>
    <t xml:space="preserve">Ao chegar na comunidade, Dayane estava nos aguardados no Cais. Ela nos mostrou algumas modificações no cais de iluminação feitas por uma organização informal entre alguns moradores e veranistas. Foram colocados bancos no cais também pela comunidade. Ela nos contou que a Associação ainda segue desativada. Passamos por um ecoponto de reciclagem que a comunidade construiu recentemente (antes o lixo ficava exposto). A praia estava muito limpa. Fomos andando até a ponta esquerda da praia para ver o estado da ponte que havia no local para atravessar o rio para entrar na trilha que vai até Abraão. Está sem ponte. Comunidade tenta reivindicar ao Secretário da Ilha Grande.  
Day nos pergunta se podas tem que ser solicitadas a Defesa Civil. Há alguns coqueiros que precisam ser retirados pois já estão mortos e corre o risco de cair e destruir as construções. Respondemos, que até onde sabemos, sim.  
Badega se junta a roda pediu uma reunião para tentar mobilizar o pessoal e reconstruir a Associação. Geovane fala da importância de termos uma reunião das associações da IG para tentar mobilizar a construção da ponte.  
O companheiro da Day aparece. Geovane pergunta se há pescadores na praia para se juntar à articulação de pesca. Responde que há o Gelson, Nico e Nilo. Geovane pergunta sobre os pescadores para uma reunião. Day diz que eles não vão, é difícil tirar de casa. Geovane pergunta sobre o Rancho ao lado na frente do Cais. Respondem que esse rancho está sem uso. Dono vem só no carnaval. Não foi feito pra pesca, foi feito pra privatizar área. Ele não tem documentação, mas se apropriou da área.  
Jaque pergunta quantos são os moradores. Day responde que há um pouco mais de 100. Os moradores pedem ajuda para construção de placas para turismo. Geovane diz que Cadiquinho pode ajudar.  </t>
  </si>
  <si>
    <r>
      <rPr>
        <u/>
        <sz val="11"/>
        <color rgb="FF7E7349"/>
        <rFont val="Calibri"/>
        <family val="2"/>
      </rPr>
      <t>https://drive.google.com/open?id=10lyI_JBblH5WYKkHYYR6HAYYxHNgXw9B</t>
    </r>
    <r>
      <rPr>
        <sz val="11"/>
        <color rgb="FF000000"/>
        <rFont val="Calibri"/>
        <family val="2"/>
      </rPr>
      <t xml:space="preserve"> , </t>
    </r>
    <r>
      <rPr>
        <u/>
        <sz val="11"/>
        <color rgb="FF7E7349"/>
        <rFont val="Calibri"/>
        <family val="2"/>
      </rPr>
      <t>https://drive.google.com/open?id=1IPjW4CtNLhhrdVYt8R035QBGCtjdEn9W</t>
    </r>
    <r>
      <rPr>
        <sz val="11"/>
        <color rgb="FF000000"/>
        <rFont val="Calibri"/>
        <family val="2"/>
      </rPr>
      <t xml:space="preserve"> , </t>
    </r>
    <r>
      <rPr>
        <u/>
        <sz val="11"/>
        <color rgb="FF7E7349"/>
        <rFont val="Calibri"/>
        <family val="2"/>
      </rPr>
      <t>https://drive.google.com/open?id=18JAjUSJ45ymuia_Bf-K_V6EfqXxRC3ne</t>
    </r>
    <r>
      <rPr>
        <sz val="11"/>
        <color rgb="FF000000"/>
        <rFont val="Calibri"/>
        <family val="2"/>
      </rPr>
      <t xml:space="preserve"> , </t>
    </r>
    <r>
      <rPr>
        <u/>
        <sz val="11"/>
        <color rgb="FF7E7349"/>
        <rFont val="Calibri"/>
        <family val="2"/>
      </rPr>
      <t>https://drive.google.com/open?id=1L2Aj9qmqandgNoeGqemSpa0SeinibNTi</t>
    </r>
    <r>
      <rPr>
        <sz val="11"/>
        <color rgb="FF000000"/>
        <rFont val="Calibri"/>
        <family val="2"/>
      </rPr>
      <t xml:space="preserve"> , </t>
    </r>
    <r>
      <rPr>
        <u/>
        <sz val="11"/>
        <color rgb="FF7E7349"/>
        <rFont val="Calibri"/>
        <family val="2"/>
      </rPr>
      <t>https://drive.google.com/open?id=1Sc_CKAh9-c7bz56JflS1zxCQHX1YKM4q</t>
    </r>
    <r>
      <rPr>
        <sz val="11"/>
        <color rgb="FF000000"/>
        <rFont val="Calibri"/>
        <family val="2"/>
      </rPr>
      <t xml:space="preserve"> </t>
    </r>
  </si>
  <si>
    <t>https://drive.google.com/open?id=1lTO_bU-sp_gSmyU6a0WFqXw3zsQpDfCW</t>
  </si>
  <si>
    <t>KK076</t>
  </si>
  <si>
    <t xml:space="preserve">planejamento de atividade da Equipe do Meso RJ,  de Julho a Agosto de 2024 </t>
  </si>
  <si>
    <t>PlataformaTeams</t>
  </si>
  <si>
    <t>Aventureiro, Bananal, Enseada das Estrelas - Praia de Fora, Enseada das Estrelas - Saco do Céu, Enseada das Palmas, Enseada do Abraão, Freguesia de Santana, Matariz, Monsuaba, Parnaioca, Ponta Leste, Praia da Longa, Praia das Flechas - Ilha da Gipóia, Praia do Recife, Praia Vermelha - Perequê, Provetá, Quilombo da Marambaia, Sítio Forte, Vila de Dois Rios, Vila Velha</t>
  </si>
  <si>
    <t>Andamento sobre os 8 cursos da rede de formação socioambiental, que já aconteceu (Educação diferenciada/RJ), e o que vai ser finalizado em nos dia 30 e 31 de julho ( defensores e defensoras dos territórios Tradicionais) planejamento das atividades previstas para o mês de agosto nos territórios e suas respectivas agendas. 					A coordenadora, Anna Beatriz Albuquerque Vecchia,  apresentou a planilha do cronograma dos 8 cursos, com as datas previstas para acontecer e na sequência, apresentou a planilha com as atividades, preenchida anteriormente pelos educadores, com as atividades previstas para ocorrer no mês de agosto. Foi falado sobre o teto orçamentário e quais as atividades poderia estar acontecendo no mês de agosto às atividades que vai ter que ser adiada, devido ao orçamento.</t>
  </si>
  <si>
    <t>https://drive.google.com/open?id=1qBSnCJA61Dxpt7ppHHQbCDeLlCAlKQCh</t>
  </si>
  <si>
    <t>KK026</t>
  </si>
  <si>
    <t>Visita na comunidade </t>
  </si>
  <si>
    <t>Vila do Abraão</t>
  </si>
  <si>
    <t>Enseada do Abraão</t>
  </si>
  <si>
    <t xml:space="preserve">Em Abraão conversamos com César , nascido e criado na Ilha Grande, que nós procurou para falar sobre uma notificação que recebeu da polícia florestal que atua na Ilha Grande. O documento trata-se de uma denúncia a respeito de seu estaleiro na Vila do Abraão. Cesár trabalha com carpintaria naval , ofício que aprendeu desde muito novo com seu pai. A notificação que recebeu o impede de continuar usando o espaço que usava atualmente, até o momento anterior a ser notificado, com a justificativa de que César estaria trabalhando com produtos químicos em seu estaleiro, mais especificamente a fibra, porém o morador relata que de maneira alguma usa fibra em seu trabalho. Sempre trabalhou construindo e reformando barcos e móveis de madeira trazidas do continente. Cesár dividiu um pouco conosco o histórico dos locais onde realizada a carpintaria com seu pai. Inicialmente seu pai começou trabalhando onde hoje é o cais da CCR, que da construção da rodovia ganhou a concessão do espaço e a prefeitura realocou ele e seu pai para um local em frente a DPO da polícia militar, lá ficaram por 6 anos, até serem novamente realocados para um local após o casarão de cultura, na mesma praia, nesse local trabalharam por mais de 40 anos. Uma última realocação foi feita há aproximadamente  6 anos e o local onde trabalhava até ser notificado era a Praia do Cassino. O comunitário conta ainda que é bombeiro militar aposentado, mas continua exercendo a profissão herdada de seu pai, por gosto e também por necessidade, ele conta que tem casos de doença na família e que sua aposentadoria não cobre todos os gastos e despesas sendo a carpintaria uma renda que complementa e ajuda bastante sua família. Pede nossa ajuda para solucionar sua questão e voltar a trabalhar no seu espaço. Após ouvir a equipe propôs que seria indicado que seu caso fosse levado à Rede de Defensoras e Defensores dos Territórios Tradicionais, onde foi indicada a Queila, para que possa ter ajuda da Defensoria Pública do Rio de Janeiro. Foi mencionado também que a advogada que atuava no Redes e trabalhava estas questões saiu do projeto e uma nova ainda não foi contrata. A equipe levanta ainda que seria o caso de conseguir um TAUS, assim como estamos tentando para a rampa caiçara, para que ele trabalhe tendo autorização para usar seu espaço. </t>
  </si>
  <si>
    <r>
      <rPr>
        <u/>
        <sz val="11"/>
        <color rgb="FF7E7349"/>
        <rFont val="Calibri"/>
        <family val="2"/>
      </rPr>
      <t>https://drive.google.com/open?id=1fG8xFq-7TfR5CLaG2E-nQXU2qwbFkVj7</t>
    </r>
    <r>
      <rPr>
        <sz val="11"/>
        <color rgb="FF000000"/>
        <rFont val="Calibri"/>
        <family val="2"/>
      </rPr>
      <t xml:space="preserve"> , </t>
    </r>
    <r>
      <rPr>
        <u/>
        <sz val="11"/>
        <color rgb="FF7E7349"/>
        <rFont val="Calibri"/>
        <family val="2"/>
      </rPr>
      <t>https://drive.google.com/open?id=1hDzKOQrQUY5J_3vYXHK0q2AVEISy3R_Q</t>
    </r>
    <r>
      <rPr>
        <sz val="11"/>
        <color rgb="FF000000"/>
        <rFont val="Calibri"/>
        <family val="2"/>
      </rPr>
      <t xml:space="preserve"> , </t>
    </r>
    <r>
      <rPr>
        <u/>
        <sz val="11"/>
        <color rgb="FF7E7349"/>
        <rFont val="Calibri"/>
        <family val="2"/>
      </rPr>
      <t>https://drive.google.com/open?id=1-7wMVqXDHDg69qV-ZVoEP3XEme2D8Qh2</t>
    </r>
    <r>
      <rPr>
        <sz val="11"/>
        <color rgb="FF000000"/>
        <rFont val="Calibri"/>
        <family val="2"/>
      </rPr>
      <t xml:space="preserve"> , </t>
    </r>
    <r>
      <rPr>
        <u/>
        <sz val="11"/>
        <color rgb="FF7E7349"/>
        <rFont val="Calibri"/>
        <family val="2"/>
      </rPr>
      <t>https://drive.google.com/open?id=1pvPDyzORkRzrgI0slj51nIskmbm9OKkB</t>
    </r>
    <r>
      <rPr>
        <sz val="11"/>
        <color rgb="FF000000"/>
        <rFont val="Calibri"/>
        <family val="2"/>
      </rPr>
      <t xml:space="preserve"> , </t>
    </r>
    <r>
      <rPr>
        <u/>
        <sz val="11"/>
        <color rgb="FF7E7349"/>
        <rFont val="Calibri"/>
        <family val="2"/>
      </rPr>
      <t>https://drive.google.com/open?id=1bngem5CqsW_E0LpmOPylZ8e4eW5mcZ0R</t>
    </r>
    <r>
      <rPr>
        <sz val="11"/>
        <color rgb="FF000000"/>
        <rFont val="Calibri"/>
        <family val="2"/>
      </rPr>
      <t xml:space="preserve"> </t>
    </r>
  </si>
  <si>
    <t>KK019</t>
  </si>
  <si>
    <t>VC na Tenda do Festival do Camarão de Caraguatatuba- produção de bordados (Linhas do Mar)</t>
  </si>
  <si>
    <t>Tenda do Festival do Camarão de Caraguatatuba</t>
  </si>
  <si>
    <t>Espaço para conviver com pescadores/as e comunitários/as no Festival do Camarão. Foi possível dialogar com artesãos e artesãs em suas tendas expositivas. Também foi um espaço de produção de bordados para compor o painel do Redes, produtos das AFAs realizadas durante o Festival</t>
  </si>
  <si>
    <t>https://drive.google.com/open?id=1SFnQm9z6slVjOl66Fe0JsY8FGKER0Hxd</t>
  </si>
  <si>
    <t>KK029</t>
  </si>
  <si>
    <t>Restaurante Alvorada Caiçara</t>
  </si>
  <si>
    <t xml:space="preserve">Ao chegar na comunidade fomos almoçar no Restaurante Alvorada. Lá nos reunimos com Queila e encaminhamos o caso do César do Abraão para ser levado à Rede de Defensoras e Defensores dos Territórios Tradicionais para que possa ter ajuda da Defensoria Pública do Rio de Janeiro. Outras questões também foram levantadas: debatemos sobre participação da comunidade no EITS; sobre a possibilidade da atividade do Marisco ter que ser adiada;  </t>
  </si>
  <si>
    <t>https://drive.google.com/open?id=1IvT6WWwx5nfmcIVUJPrTEXBpr0CTkdoy</t>
  </si>
  <si>
    <t>https://drive.google.com/open?id=13P1i5JwSyC--rd4K7HdWMbECxHzY8ims</t>
  </si>
  <si>
    <t>KK064</t>
  </si>
  <si>
    <t>Preparatória para a reunião com o MPRJ</t>
  </si>
  <si>
    <t>Casa da comunitária, cidade de Paraty / RJ</t>
  </si>
  <si>
    <t>Reunião realizada para se preparar e pensar estratégias para uma reunião com o MPRJ marcada para o dia 18/07/24. Esta reunião é um dos desdobramentos do abaixo-assinado realizado pela comunidade da Ponta da Juatinga que reivindica o acesso a luz elétrica.</t>
  </si>
  <si>
    <t>https://drive.google.com/open?id=199-ZnTJ0W5CZFngXaBCJs5jn1sW9ckSl</t>
  </si>
  <si>
    <t>https://drive.google.com/open?id=1TMdvAfh0CVOLPl2tVJ3LI0dCM5-OesHM</t>
  </si>
  <si>
    <t>KK069</t>
  </si>
  <si>
    <t>Reunião do Conselho da APA Tamoios</t>
  </si>
  <si>
    <t>Enseada do Abraão, Tarituba, Outras (informar na especificação do público)</t>
  </si>
  <si>
    <t>No dia 18 de julho foi realizada de modo remoto a reunião da APA Tamoios. Esta foi a primeira reunião com apresentação da reconfiguração das representações do OTSS/FCT, após a substituição da representação da Nathalia Fogliati e Geovane de Assis. Essas vacâncias foram substituídas por Hugo Vilela e Aldia Bulhões, respectivamente.
Além de marcar a apresentação da substituição da representação de seus membros, a pauta da reunião do conselho se deu em cima da revisão do Plano de Manejo, sobretudo com apresentação da empresa que ganhou a licitação para organizar as tarefas da revisão e da criação de um GT que dará suporte ao processo de elaboração do plano.
Nesse sentido, as representações do OTSS e do FCT irão compor este espaço, junto com a Liga de Cultura Afrobrasileira, ONG que atua na comunidade da Vila do Abraão - Ilha Grande, e a UFF - Universidade Federal Fluminense.</t>
  </si>
  <si>
    <r>
      <rPr>
        <u/>
        <sz val="11"/>
        <color rgb="FF7E7349"/>
        <rFont val="Calibri"/>
        <family val="2"/>
      </rPr>
      <t>https://drive.google.com/open?id=1hr39iunFFvTaXa_GkidH8IWeDbtiOChv</t>
    </r>
    <r>
      <rPr>
        <sz val="11"/>
        <color rgb="FF000000"/>
        <rFont val="Calibri"/>
        <family val="2"/>
      </rPr>
      <t xml:space="preserve"> , </t>
    </r>
    <r>
      <rPr>
        <u/>
        <sz val="11"/>
        <color rgb="FF7E7349"/>
        <rFont val="Calibri"/>
        <family val="2"/>
      </rPr>
      <t>https://drive.google.com/open?id=14Ds2O5Ob3-9-BD762-_bBM9jJhntHrcC</t>
    </r>
    <r>
      <rPr>
        <sz val="11"/>
        <color rgb="FF000000"/>
        <rFont val="Calibri"/>
        <family val="2"/>
      </rPr>
      <t xml:space="preserve"> , </t>
    </r>
    <r>
      <rPr>
        <u/>
        <sz val="11"/>
        <color rgb="FF7E7349"/>
        <rFont val="Calibri"/>
        <family val="2"/>
      </rPr>
      <t>https://drive.google.com/open?id=1ZZa5TdhiUKUyZzjtOUbiel5AeTzBxTzE</t>
    </r>
    <r>
      <rPr>
        <sz val="11"/>
        <color rgb="FF000000"/>
        <rFont val="Calibri"/>
        <family val="2"/>
      </rPr>
      <t xml:space="preserve"> , </t>
    </r>
    <r>
      <rPr>
        <u/>
        <sz val="11"/>
        <color rgb="FF7E7349"/>
        <rFont val="Calibri"/>
        <family val="2"/>
      </rPr>
      <t>https://drive.google.com/open?id=1ogMkAFd18KrQpIfpNLbpTaUR7DKgFyr6</t>
    </r>
    <r>
      <rPr>
        <sz val="11"/>
        <color rgb="FF000000"/>
        <rFont val="Calibri"/>
        <family val="2"/>
      </rPr>
      <t xml:space="preserve"> , </t>
    </r>
    <r>
      <rPr>
        <u/>
        <sz val="11"/>
        <color rgb="FF7E7349"/>
        <rFont val="Calibri"/>
        <family val="2"/>
      </rPr>
      <t>https://drive.google.com/open?id=1G21Pg0baIdm5ITNPRoVRzmPbyX0oFJ_D</t>
    </r>
    <r>
      <rPr>
        <sz val="11"/>
        <color rgb="FF000000"/>
        <rFont val="Calibri"/>
        <family val="2"/>
      </rPr>
      <t xml:space="preserve"> </t>
    </r>
  </si>
  <si>
    <t>KK053</t>
  </si>
  <si>
    <t>Conflito Territorial</t>
  </si>
  <si>
    <t>Praia do Canto</t>
  </si>
  <si>
    <t>Ilha do Cedro</t>
  </si>
  <si>
    <t>A equipe do Projeto Redes foi a Comunidade da Ilha do Cedro a pedido de comunitarios para uma reunião sobre a localidade da Praia do Canto que é ocupada po 6 familias caiçaras, 5 originarias da Ilha do Cedro e 1 caiçara de outra comunidade tradicional. Os comunitarios relataram que vem sofrendo ameaças de expulsão de um agente politico que diz que comprou a area e apresentou uma planta, fez ameaças telefonicas e presenciais tentando a retiradas das familias. Conversamos com os comunitarios e orientamos que é uma area do patrimonio da união e uma unidade de conservação a APA do Cairuçu, aonde em seu plano manejo é reconhecida a ocupação de comunidade caiçara. Com isso pensamos nas estrategias a serem construidas: levantamento de todos os documentos que comprovem a ocupação da comunidade, um deles a cartografia social do projeto Povos que reconhece em seus mapas essa ocupação desta área. os comunitarios ficaram com a tarefa de de juntar a documentação que comprove a posse e a equipe se informar para assessorar melhor os comunitarios.</t>
  </si>
  <si>
    <t>https://drive.google.com/open?id=1cwPNJXpRLYu-x15lx1w5s45bWrijtzdI</t>
  </si>
  <si>
    <t>https://drive.google.com/open?id=1uYaXVFtNW8ngHhFbTQIP9zJCm8eY2M07</t>
  </si>
  <si>
    <t>KK015</t>
  </si>
  <si>
    <t>Gestão de riscos de desastres socioambientais na costa sul de São Sebastião e Cozinha das Tradições</t>
  </si>
  <si>
    <t>Barra do Sahy, Boiçucanga, Camaroeiro, Porto Novo</t>
  </si>
  <si>
    <t>No dia 18 de julho de 2024, foi realizado um encontro entre mulheres na tenda do Projeto Redes durante o Festival do Camarão, abordando dois temas principais: Cozinha das Tradições e gestão de riscos de desastres socioambientais na costa sul de São Sebastião. A atividade contou com a participação de integrantes da equipe do projeto e mulheres das comunidades. O encontro abordou a gestão de riscos de desastres socioambientais na costa sul de São Sebastião, um tema crucial dada a vulnerabilidade da região a eventos naturais adversos. As participantes da União dos Atingidos apresentaram o Relatório de Mobilização Comunitária para Gestão de Riscos e discutiram estratégias de prevenção e mitigação de desastres, compartilhando conhecimentos sobre como preparar e responder a situações de emergência. Em um segundo momento, comunitárias representantes do Fórum de Comunidades Tradicionais, apresentaram as bases da culinária caiçara e suas receitas tradicionais, visando a promoção, valorização e conservação dessas práticas enquanto patrimônio material e imaterial das comunidades caiçaras. A "Cozinha das Tradições" resgata e valoriza a culinária tradicional, destacando seu papel na preservação da identidade cultural e na promoção da soberania alimentar. Após esse momento, as participantes compartilharam receitas e técnicas de preparo tradicionais, destacando a importância da culinária na preservação da identidade cultural. Foi um espaço de aprendizado mútuo e celebração das tradições culinárias caiçaras, ao mesmo tempo em que abordou questões vitais para a gestão de riscos na região.</t>
  </si>
  <si>
    <t>https://drive.google.com/open?id=1GQmEhhnWkNhkIzfo2xUVdkgDqBF2Pzi-; https://drive.google.com/open?id=1X8WHBTiqPyMS_0hQZaRNlTR6we70bmJZ;</t>
  </si>
  <si>
    <t>KK028</t>
  </si>
  <si>
    <t>Andamento dos processos de saneamento em Japariz</t>
  </si>
  <si>
    <t xml:space="preserve">Gabi começou sua fala dizendo que o  processo de saneamento em Japariz esta na fase de caixas de gordura, disse que desde de outubro do ano passado ela vem numa luta, quando enquanto SAAE notificou os donos dos restaurantes, dando um prazo de 90 dias pra construção das caixas de gordura. Os moradores pediram um prazo maior por conta da alta temporada. Dai o prazo foi aumentado pra março e se não fosse feito até março eles seriam multados. O SAEE se comprometeu em dar o projeto pra eles, toda a parte técnica e engenharia, isso já era um ganho pois isso tudo é muito caro.  Esta sendo feito o acompanhamento dessas instalações das caixas de gordura Gabi disse que faz a parte jurídica do projeto, ela disse que lá no inicio não foram pegas autorizações para a obra, e agora precisam que os moradores autorizem a entrada da equipe e instalação dos biodigestores, mas agora estão ríspidos e não querem assinar com medo de expropriações. Nesse termo se autoriza a entrada do SAAE nas propriedades da comunidade, alegando que a propriedade dos moradores não esta sendo invadida para a obra e que há consentimento e sem esse consentimento não é possível seguir com as obras.Gabi diz que necessita das autorizações pra começar a obra dos biodigestores.Se uma residência não concordar com a instalação do biodigestor, elas vão ser denunciadas, pois não pode ter residência sem tratamento de esgoto.  Porém, Gabi relata que acha que sua relação com a comunidade está desgastada pra conseguir essas autorizações e a prefeitura não tem interesse em desapropriar, porque de fato lá é particular. A representante do SAEE pergunta o que poderia ser feito a partir de agora. Diz ainda que Tem duas pessoas que estão com medo de assinar, São os herdeiros que competem a parte do S. João de Oliveira de Carvalho, ele é falecido e não se foi identificado ainda quem é o responsável. Idenficaram Ana lucia possivelmente seria essa responsável, o documento foi levado pra ela pra ser assinado, mas a mesma se negou a assinar, tem uma semana que gabi tenta contato com ela e não consegue mais um retorno. Jaque pergunta se seria bom ter mais uma reunião com a comunidade a respeito dos biodigestores, porém Gabi disse que não sabe se seria bom uma nova reunião ,para além das muitas que já foram feitas, pois 80% das pessoas envolvidas já assinaram e uma nova reunião poderiam fazer os que já concordaram, recuar e não seria bom correr esse risco. Carol disse que como Redes poderíamos ir lá conversar com essas pessoas e entender juntos que a autorização não se trata de uma expropriação.  Gabi reforça que serão ofertados 33 biodigestores, além da engenharia e parte técnica. E que a estação de tratamento proposto em nada atrapalharia os moradores de Japariz. Diz ainda que o ideal seria começar essa obra agora, que esta na baixa temporada, como vou fazer a ilha virar um canteiro de obras em plena alta temporada? Carol pergunta se gabi sente que não há interesse em saneamento pela comunidade? Gabi diz que acha que não há grande interesse, alguns moradores até sabem ser importante, porque hoje o esgoto de japariz vai todo pro mar, “não sei como INEA até hoje não colocou placa de impropria pra banho em Japariz.”  Gabi diz que é necessário SABER HERDEIROS DO JOÃO E QUE ELES ASSINEM A AUTORIZAÇÃO.Gabi mostra num mapa onde tem uma vala e onde será instalada a estação de tratamento e a casa de gerador. Será necessário um gerador porque a bomba não pode desligar e não pode para de funcionar, e como é ilha tem que ter o gerador por conta das quedas constantes de luz. A estação ficará exatamente em frente a  Pousada da Ana - , apesar disso não vai atrapalhar em nada a ETE lá, disse ainda que essa Ana também não assinou a autorização e que seria necessário o diálogo com ela também. Carol disse que podemos tentar falar com Pedro, ele pode tentar ajudar nessa questão dos herdeiros do João, tentar entender pra fazer contato com essas pessoas pra sanar dúvidas que possam ter.   </t>
  </si>
  <si>
    <t>https://drive.google.com/open?id=1YXVq7k85ZVgghwrFSxbFNu_LFrj6HKo2</t>
  </si>
  <si>
    <t>KK043</t>
  </si>
  <si>
    <t>Pesca Artesanal - Canoa Caiçara, Automonitoramento e agendas participativas</t>
  </si>
  <si>
    <t>Toda a Comunidade do Camburi</t>
  </si>
  <si>
    <t xml:space="preserve">Visita de Convivência no Camburi foi durante todo o dia, com a participação da equipe Redes nos núcleos quilombola e caiçara. Na articulação com a comunidade quilombola tratamos dos assuntos de agenda da Rede de Defensoras e Defensores dos territórios Tradicionais, da Corrida de Canoa Caiçara a ser realizada ainda este ano, do levantamento das canoas, do agendamento de conversa sobre o automonitoramento da rede boieira, e acompanhamento dos processos de solicitações de áreas para a atividade de maricultura solicitadas por pessoas não comunitárias, mas também da área solicitada de maneira coletiva pela associação quilombola e da atividade do cerco flutuante que caracteriza a tradicionalidade da pesca artesanal localmente. Além disso, foi tratado também sobre o assunto da manutenção da estrada de acesso, incluindo a instalação de bloquetes, atividade realizada pela prefeitura e que foi indicado o período pré-eleitoral para tal, porém muito bem recebida devido as condições precárias em muitos trechos de acesso. Processos de demolição de quiosques foi abordado, assim como a atuação do Ministério Público Federal como protetor da comunidade, que segundo a informação indicou a busca de resolução dos conflitos internos como forma de salvaguardar a comunidade como um todo.
No segundo período, a equipe buscou a representação caiçara com o foco de respaldar as ações do projeto voltadas à pesca artesanal, com fornecimento de material de apoio ao automonitoramento, ao levantamento das canoas tradicionais e articulação para a participação nas atividades da corrida, que no ano passado não foi tão representativa. Acredita-se que este envolvimento na atividade, inclua a comunidade como um todo, Caiçaras e Quilombolas, como uma forma de mobilizar os comunitários e comunitárias no sentido de fortalecimento de suas culturas e o protagonismos das comunidades Tradicionais.
</t>
  </si>
  <si>
    <r>
      <rPr>
        <u/>
        <sz val="11"/>
        <color rgb="FF7E7349"/>
        <rFont val="Calibri"/>
        <family val="2"/>
      </rPr>
      <t>https://drive.google.com/open?id=1qn7LmW_Xg8hBPh_WGBx_m4osQ3ux0UW9</t>
    </r>
    <r>
      <rPr>
        <sz val="11"/>
        <color rgb="FF000000"/>
        <rFont val="Calibri"/>
        <family val="2"/>
      </rPr>
      <t xml:space="preserve"> , </t>
    </r>
    <r>
      <rPr>
        <u/>
        <sz val="11"/>
        <color rgb="FF7E7349"/>
        <rFont val="Calibri"/>
        <family val="2"/>
      </rPr>
      <t>https://drive.google.com/open?id=1Cl8_JZ__iROYIvqtcfFuJm2wHbqSXLRg</t>
    </r>
    <r>
      <rPr>
        <sz val="11"/>
        <color rgb="FF000000"/>
        <rFont val="Calibri"/>
        <family val="2"/>
      </rPr>
      <t xml:space="preserve"> , </t>
    </r>
    <r>
      <rPr>
        <u/>
        <sz val="11"/>
        <color rgb="FF7E7349"/>
        <rFont val="Calibri"/>
        <family val="2"/>
      </rPr>
      <t>https://drive.google.com/open?id=1mAKGtOgxlqx8yqjtuyWwUVp24C-rLWbn</t>
    </r>
    <r>
      <rPr>
        <sz val="11"/>
        <color rgb="FF000000"/>
        <rFont val="Calibri"/>
        <family val="2"/>
      </rPr>
      <t xml:space="preserve"> , </t>
    </r>
    <r>
      <rPr>
        <u/>
        <sz val="11"/>
        <color rgb="FF7E7349"/>
        <rFont val="Calibri"/>
        <family val="2"/>
      </rPr>
      <t>https://drive.google.com/open?id=1eGsrgbOwOps4JVRh9mERxN39CC6CQ6zP</t>
    </r>
    <r>
      <rPr>
        <sz val="11"/>
        <color rgb="FF000000"/>
        <rFont val="Calibri"/>
        <family val="2"/>
      </rPr>
      <t xml:space="preserve"> , </t>
    </r>
    <r>
      <rPr>
        <u/>
        <sz val="11"/>
        <color rgb="FF7E7349"/>
        <rFont val="Calibri"/>
        <family val="2"/>
      </rPr>
      <t>https://drive.google.com/open?id=1CNEnXQLA5rL52So3164bMM9HPBr0O-5V</t>
    </r>
    <r>
      <rPr>
        <sz val="11"/>
        <color rgb="FF000000"/>
        <rFont val="Calibri"/>
        <family val="2"/>
      </rPr>
      <t xml:space="preserve"> </t>
    </r>
  </si>
  <si>
    <t>https://drive.google.com/open?id=1YvJvxCYyEIL-S8ni4aUSARbQne3HVT37</t>
  </si>
  <si>
    <t>KK067</t>
  </si>
  <si>
    <t>XVI Festival de Inverno da Praia do Sono e Arraiá Caiçara</t>
  </si>
  <si>
    <t>Praia do Sono, Paraty / RJ</t>
  </si>
  <si>
    <t>Paraty-Mirim, Ponta Negra, Pouso da Cajaíba, Praia da Almada, Praia do Sono, São Gonçalo, Trindade, Outras (informar na especificação do público)</t>
  </si>
  <si>
    <t>O Festival de Inverno na Praia do Sono é um evento cultural que ocorre  geralmente entre julho e agosto, celebrando a arte, a música e a culinária local com o objetivo de unir e fortalecer a comunidade com os fazeres e saberes locais. Aconteceram oficinas de saberes como: 
- Oficina de escalar peixe;
- Salgar e secar peixe;
- Oficina de Sabão caseiro; 
- Oficina de Temperos e Conservas; 
- Oficina de pães caseiros;
Também ocorreu o concurso de gastronomia local de peixe seco, a noite de Arraiá Caiçara, a corrida de canoa e uma homenagem a Dona Lúcia, mulher caiçara pescadora da Praia do Sono. Na música teve destaque o Samba do Quilombo do  Campinho e o Fandango de Ubatuba.</t>
  </si>
  <si>
    <r>
      <rPr>
        <u/>
        <sz val="11"/>
        <color rgb="FF1155CC"/>
        <rFont val="Calibri"/>
        <family val="2"/>
      </rPr>
      <t>https://drive.google.com/open?id=1F92oFN6ESsGw-VosAo2L5W0lk7DEaAfd</t>
    </r>
    <r>
      <rPr>
        <sz val="11"/>
        <color rgb="FF000000"/>
        <rFont val="Calibri"/>
        <family val="2"/>
      </rPr>
      <t xml:space="preserve">; </t>
    </r>
    <r>
      <rPr>
        <u/>
        <sz val="11"/>
        <color rgb="FF1155CC"/>
        <rFont val="Calibri"/>
        <family val="2"/>
      </rPr>
      <t>https://drive.google.com/open?id=1PJKXHKAXaABqYQcUyWxszjdxLPL_6418</t>
    </r>
    <r>
      <rPr>
        <sz val="11"/>
        <color rgb="FF000000"/>
        <rFont val="Calibri"/>
        <family val="2"/>
      </rPr>
      <t xml:space="preserve">; </t>
    </r>
    <r>
      <rPr>
        <u/>
        <sz val="11"/>
        <color rgb="FF1155CC"/>
        <rFont val="Calibri"/>
        <family val="2"/>
      </rPr>
      <t>https://drive.google.com/open?id=1s3plaBiNcbNN1YOQtKs4Yt-5usjI5uy_</t>
    </r>
    <r>
      <rPr>
        <sz val="11"/>
        <color rgb="FF000000"/>
        <rFont val="Calibri"/>
        <family val="2"/>
      </rPr>
      <t xml:space="preserve">; </t>
    </r>
    <r>
      <rPr>
        <u/>
        <sz val="11"/>
        <color rgb="FF1155CC"/>
        <rFont val="Calibri"/>
        <family val="2"/>
      </rPr>
      <t>https://drive.google.com/open?id=17B1gipys85cNHWg9pDRId5LFUPI5j8ot</t>
    </r>
    <r>
      <rPr>
        <sz val="11"/>
        <color rgb="FF000000"/>
        <rFont val="Calibri"/>
        <family val="2"/>
      </rPr>
      <t xml:space="preserve">; </t>
    </r>
    <r>
      <rPr>
        <u/>
        <sz val="11"/>
        <color rgb="FF1155CC"/>
        <rFont val="Calibri"/>
        <family val="2"/>
      </rPr>
      <t>https://drive.google.com/open?id=16slT3ws096DtNP9NeNnXBKjpRL9Lc_UP</t>
    </r>
    <r>
      <rPr>
        <sz val="11"/>
        <color rgb="FF000000"/>
        <rFont val="Calibri"/>
        <family val="2"/>
      </rPr>
      <t>;</t>
    </r>
  </si>
  <si>
    <t xml:space="preserve">https://drive.google.com/open?id=1w3C1sd6sd3pDNj9587jBBE1nLfK0FcAh , https://drive.google.com/open?id=1m88NPdlCX7CPqaXWUwxVrawpowSa5HnA </t>
  </si>
  <si>
    <t>KK037</t>
  </si>
  <si>
    <t>Apresentação do projeto de Automonitoramento da Pesca</t>
  </si>
  <si>
    <t>25º Festival do Camarão – Praça da Cultura em Caraguatatuba</t>
  </si>
  <si>
    <t>Araçá, Centro - Pontal/Chácara (Paraty), Enseada (São Sebastião)</t>
  </si>
  <si>
    <t>Os criadores do projeto apresentaram aos convidados o plano de Automonitoramento da Pesca Artesanal e  rede Boieira, que tem como objetivo desenvolver de forma colaborativa um documento físico para cada expedição pesqueira dos grupos de pescadores em suas comunidades. A proposta é reunir diversas informações, incluindo tipo e quantidade de pescado, técnicas de pesca utilizadas, condições da água e outros dados relevantes. Também se destaca a importância de registrar o avistamento de outras espécies para contribuir com a conservação da fauna e flora marinha. O principal propósito do documento é coletar informações que possam ser utilizadas em estudos, favorecendo os pescadores em aspectos relacionados à fiscalização, segurança e proteção. Além disso, ele permitirá que os próprios pescadores possam monitorar e reivindicar seus direitos junto aos órgãos competentes. As informações reunidas ficarão armazenadas no projeto para que possam ser analisadas e estudadas estatisticamente, com o objetivo de oferecer suporte aos pescadores. O projeto começou em Ubatuba e será expandido para outras comunidades. Entretanto, os coordenadores enfatizaram a relevância de escutar cada comunidade a fim de elaborar um novo documento que se adeque a cada grupo de pescadores. Para isso, serão promovidas reuniões e grupos de discussão pelo WhatsApp, onde será possível esclarecer dúvidas e coletar sugestões.</t>
  </si>
  <si>
    <r>
      <rPr>
        <u/>
        <sz val="11"/>
        <color rgb="FF7E7349"/>
        <rFont val="Calibri"/>
        <family val="2"/>
      </rPr>
      <t>https://drive.google.com/open?id=1lcNmK4IG4aF9vwks3TwTIv9xLIvO5wju</t>
    </r>
    <r>
      <rPr>
        <sz val="11"/>
        <color rgb="FF000000"/>
        <rFont val="Calibri"/>
        <family val="2"/>
      </rPr>
      <t xml:space="preserve"> , </t>
    </r>
    <r>
      <rPr>
        <u/>
        <sz val="11"/>
        <color rgb="FF7E7349"/>
        <rFont val="Calibri"/>
        <family val="2"/>
      </rPr>
      <t>https://drive.google.com/open?id=1QNuLOXB94DT8gajpCNy-v-XwNB8UwRU9</t>
    </r>
    <r>
      <rPr>
        <sz val="11"/>
        <color rgb="FF000000"/>
        <rFont val="Calibri"/>
        <family val="2"/>
      </rPr>
      <t xml:space="preserve"> </t>
    </r>
  </si>
  <si>
    <t xml:space="preserve">https://drive.google.com/open?id=1ipu3MIsMJUwOUxUQ5lHC6y-y9UmWSdaI , https://drive.google.com/open?id=1Qon3AecAgJIrrUyJ2XC8pHly74xaYv0e , https://drive.google.com/open?id=1euPGPfTftHuH2IaY60OamtMXr7v_g3YQ , https://drive.google.com/open?id=1PVwWRuLEHijjK5NG00B_af2Qibo3xN9T </t>
  </si>
  <si>
    <t>BC58</t>
  </si>
  <si>
    <t>Promover a conscientização sobre a importância da cultura e dos saberes
tradicionais na construção de identidades e da defesa dos direitos e territórios, explorando a partilha de histórias, técnicas e significados do bordado como tecnologia ancestral, expressão artística, ferramenta de resistência cultural e social.</t>
  </si>
  <si>
    <r>
      <rPr>
        <u/>
        <sz val="11"/>
        <color rgb="FF1155CC"/>
        <rFont val="Calibri"/>
        <family val="2"/>
      </rPr>
      <t>https://drive.google.com/open?id=1tG0AfWkfz_syoWA73bWT1hrtALTc0JN7</t>
    </r>
    <r>
      <rPr>
        <sz val="11"/>
        <color rgb="FF000000"/>
        <rFont val="Calibri"/>
        <family val="2"/>
      </rPr>
      <t xml:space="preserve">; </t>
    </r>
    <r>
      <rPr>
        <u/>
        <sz val="11"/>
        <color rgb="FF1155CC"/>
        <rFont val="Calibri"/>
        <family val="2"/>
      </rPr>
      <t>https://drive.google.com/open?id=1zdxd6NiQjZmjxA1W6ETp_hy_A1LXDTBM</t>
    </r>
    <r>
      <rPr>
        <sz val="11"/>
        <color rgb="FF000000"/>
        <rFont val="Calibri"/>
        <family val="2"/>
      </rPr>
      <t xml:space="preserve">; </t>
    </r>
    <r>
      <rPr>
        <u/>
        <sz val="11"/>
        <color rgb="FF1155CC"/>
        <rFont val="Calibri"/>
        <family val="2"/>
      </rPr>
      <t>https://drive.google.com/open?id=1ZhnGTS-XpFr1mSutH2HM70Yb6L_Xst0O</t>
    </r>
    <r>
      <rPr>
        <sz val="11"/>
        <color rgb="FF000000"/>
        <rFont val="Calibri"/>
        <family val="2"/>
      </rPr>
      <t xml:space="preserve">; </t>
    </r>
    <r>
      <rPr>
        <u/>
        <sz val="11"/>
        <color rgb="FF1155CC"/>
        <rFont val="Calibri"/>
        <family val="2"/>
      </rPr>
      <t>https://drive.google.com/open?id=17NIErDvZTW_pMXqqjILH85ob91oW06RD</t>
    </r>
    <r>
      <rPr>
        <sz val="11"/>
        <color rgb="FF000000"/>
        <rFont val="Calibri"/>
        <family val="2"/>
      </rPr>
      <t>;</t>
    </r>
  </si>
  <si>
    <t>https://drive.google.com/open?id=1WTsM0v-epY0y1-zYOCrXk_ZE0-g0lu5R; https://drive.google.com/open?id=1R68tr8RlpfJVQOuUF0fD_R38JVd4_DWm;</t>
  </si>
  <si>
    <t>KK034</t>
  </si>
  <si>
    <t>Preparação para Partilha de Pesca Artesanal</t>
  </si>
  <si>
    <t>Online: Meet</t>
  </si>
  <si>
    <t xml:space="preserve">A equipe do MT-5 realizou uma reunião com a juventude do Quilombo da Ilha da Marambaia para discutir a proposta de construção da Partilha Pesca Artesanal no quilombo. O evento teve como objetivo fomentar e resgatar os elementos mais importantes da cultura, tradição e sustentabilidade da comunidade. A pesca artesanal, que permanece como a principal fonte de renda local, foi o foco central do encontro.
A partilha nomeada como "Pescador do Amanhã" visa fortalecer a relação da juventude com a prática da pesca artesanal, promovendo sua continuidade e a preservação das tradições culinárias associadas. Além disso, busca resgatar a memória coletiva e debater questões cruciais para a implementação de novas políticas e leis que protejam a pesca e os pescadores artesanais.
A atividade será realizada em três dias, com o primeiro dia começando à tarde com uma recepção e apresentação da comunidade. No segundo dia, haverá uma trilha guiada por um griô (guardião da tradição oral) e uma mesa redonda com pescadores. O terceiro dia incluirá uma mesa redonda com a juventude e a construção de uma carta coletiva da comunidade, a ser apresentada no evento "Grito da Pesca" no município de Vitória, Espírito Santo.
O evento pretende atender a cem pessoas e está orçado em aproximadamente 29 mil reais, abrangendo custos com alimentação, transporte marítimo e terrestre, e alojamento. A equipe do Projeto “Redes” fez uma contextualização da agenda do trimestre, falou sobre a impossibilidade realizar a atividade durante os meses de julho e agosto, ficando como data de indicativo os dias 20 de setembro, após a agenda o EITS.
</t>
  </si>
  <si>
    <t>https://drive.google.com/open?id=1HzB5-I_mBITkxCww7lRnDJW2E0ecIXNe</t>
  </si>
  <si>
    <t>KK065</t>
  </si>
  <si>
    <t>Oficina de construção do Plano de Desenvolvimento Comunitário da Praia Grande da Cajaíba</t>
  </si>
  <si>
    <t>Comunidade caiçara da Praia Grande da Cajaíba</t>
  </si>
  <si>
    <t>Esta foi mais uma oficina de construção do Plano de Desenvolvimento Comunitário da Praia Grande da Cajaíba, realizado em parceria com a APA Cairuçu / ICMBio, com recursos provenientes do TAC Frade geridos pelo Funbio. Nesta oficina foi possível apresentar os temas / demandas levantados até o momento pela comunidade e realizar uma dinâmica para priorizar os temas.</t>
  </si>
  <si>
    <r>
      <rPr>
        <u/>
        <sz val="11"/>
        <color rgb="FF7E7349"/>
        <rFont val="Calibri"/>
        <family val="2"/>
      </rPr>
      <t>https://drive.google.com/open?id=1xV4UqNpg_d5PjsHgPy1Oz5hCiHvR5seE</t>
    </r>
    <r>
      <rPr>
        <sz val="11"/>
        <color rgb="FF000000"/>
        <rFont val="Calibri"/>
        <family val="2"/>
      </rPr>
      <t xml:space="preserve"> , </t>
    </r>
    <r>
      <rPr>
        <u/>
        <sz val="11"/>
        <color rgb="FF7E7349"/>
        <rFont val="Calibri"/>
        <family val="2"/>
      </rPr>
      <t>https://drive.google.com/open?id=1g4bZhcgtI4iNmB8FQHZf-SeOhCW-BGww</t>
    </r>
    <r>
      <rPr>
        <sz val="11"/>
        <color rgb="FF000000"/>
        <rFont val="Calibri"/>
        <family val="2"/>
      </rPr>
      <t xml:space="preserve"> , </t>
    </r>
    <r>
      <rPr>
        <u/>
        <sz val="11"/>
        <color rgb="FF7E7349"/>
        <rFont val="Calibri"/>
        <family val="2"/>
      </rPr>
      <t>https://drive.google.com/open?id=1VHRAtyfZQUWDad4aQEvf_0GSu8tWDNvc</t>
    </r>
    <r>
      <rPr>
        <sz val="11"/>
        <color rgb="FF000000"/>
        <rFont val="Calibri"/>
        <family val="2"/>
      </rPr>
      <t xml:space="preserve"> , </t>
    </r>
    <r>
      <rPr>
        <u/>
        <sz val="11"/>
        <color rgb="FF7E7349"/>
        <rFont val="Calibri"/>
        <family val="2"/>
      </rPr>
      <t>https://drive.google.com/open?id=1AMNMOqdyyvwc-BPbifCaKAGVl6xBK4Nm</t>
    </r>
    <r>
      <rPr>
        <sz val="11"/>
        <color rgb="FF000000"/>
        <rFont val="Calibri"/>
        <family val="2"/>
      </rPr>
      <t xml:space="preserve"> </t>
    </r>
  </si>
  <si>
    <t xml:space="preserve">https://drive.google.com/open?id=1niJQE8RThhkKuHBRfR3kiW7hv8DoIfUO, https://drive.google.com/open?id=1vN5ez0Hs5DUqIdoepQlzlSL4eQ5fI0pT </t>
  </si>
  <si>
    <t>KK051</t>
  </si>
  <si>
    <t xml:space="preserve">
Reunião de articulação para a atividade de Turismo de Base comunitária que será realizado na comunidade durante o EITS.</t>
  </si>
  <si>
    <t>Quadra de esportes da comunidade da Chácara, Paraty, RJ.</t>
  </si>
  <si>
    <t>A reunião teve como objetivo a articulação e o alinhamento com os comunitários sobre a atividade que será realizada na comunidade durante o EITS. A atividade consistirá num roteiro de TBC incluindo café da manhã caiçara com os cirandeiros da comunidade, roda de conversa sobre os desafios da manutenção da pesca artesanal e das demais atividades tradicionais da cultura caiçara em meio a um território urbanizado e por fim será realizado um trajeto com canoas caiçaras pelo rio Perequê Açú, saindo do tradicional rancho de pesca da comunidade até a praia da Terra Nova no centro de Paraty. Estiveram presentes representantes comunitários dos bairros da Chácara, Pontal e Ilha das Cobras.</t>
  </si>
  <si>
    <t>https://drive.google.com/open?id=1B1iytqTrt0XaUgfgh2aKx6TnhusN1l1J</t>
  </si>
  <si>
    <t>KK048</t>
  </si>
  <si>
    <t>Apresenção do Curso de Biologia Marinha para o  Monitoramento Ambiental Comunitário</t>
  </si>
  <si>
    <t>Sede APECO-Araçá</t>
  </si>
  <si>
    <t>Araçá, Boiçucanga, São Francisco</t>
  </si>
  <si>
    <t>Reunião na sede da APECO, sobre a apresentação do Curso de Biologia Marinha Comunitária da USP, introdutório ao Monitoramento Ambiental Comunitário – MAC, a ser ministrado pelo Prof. Dr. Cláudio Gonçalves do CEBIMar e Fredê do PEA Porto. A equipe e a comunidade avaliam como muito boa a proposta do curso para os/as comunitários/as. Ainda necessita definir as datas para realização do curso, que terá 20h de duração e será realizado na companhia DOCAS do Porto de São Sebastião.</t>
  </si>
  <si>
    <t>https://drive.google.com/open?id=1dT1bpqUlJ3IiSfZt7XisIoM8qQGaIf3e</t>
  </si>
  <si>
    <t>KK009</t>
  </si>
  <si>
    <t xml:space="preserve">Documentações Associação de pesca e entreposto </t>
  </si>
  <si>
    <t>Rancho Alegre, Tabatinga</t>
  </si>
  <si>
    <t>Tabatinga</t>
  </si>
  <si>
    <t>Reunião para dialogar sobre a estrutura do Entreposto de pesca da Tabatinga construído pela Petrobrás em parceria com a Prefeitura. A situação fiscal da Associação foi debatida, a qual está irregular desde 2010. A Comunidade disse que a Associação só foi formalizada para acessar o PEA. Solicitam ajuda para replanejar o uso e ocupação da estrutura abandonada, a fim de fortalecer a Comunidade e gerar trabalho e renda para os pescadores. Querem visibilizar o Entreposto como patrimônio da Comunidade, de direito dos pescadores.</t>
  </si>
  <si>
    <t>https://drive.google.com/open?id=1IOM8PAwg-FSF3W20wMxs1IKaEZ47IZI9</t>
  </si>
  <si>
    <t>KK052</t>
  </si>
  <si>
    <t>Atividade do último tempo comunidade do núcleo de acompanhamento do curso de defensores e defensoras dos territórios tradicionais (NA Paraty) que consistiu no levamento das demandas coletivas prioritárias de cada comunidade representada por lideranças no curso.</t>
  </si>
  <si>
    <t>Via WhatsApp</t>
  </si>
  <si>
    <t>Paraty-Mirim, Pouso da Cajaíba, São Gonçalo, Trindade</t>
  </si>
  <si>
    <t>As demandas coletivas prioritárias do Núcleo de Acompanhamento de Paraty foram apresentadas pelas lideranças participantes do Curso Defensores e Defensoras dos Territórios Tradicionais via WhatsApp, tendo como principais temáticas:
- Regularização fundiária;
- Educação diferenciada e ensino médio nas comunidades;
- Ampliação, manutenção e reparos na rede elétrica;
- Saneamento.</t>
  </si>
  <si>
    <t>https://drive.google.com/open?id=1TP2xE94qY9PmKvsrN2ddNswz4wAq6j2s</t>
  </si>
  <si>
    <t>KK016</t>
  </si>
  <si>
    <t>Orçamento e cotação de valores para obras e manutenções nos ranchos; organização comunitária e regras para uso dos ranchos; cotação para a criação do ensino médio nas comunidades de Ilha de Vitória e de Búzios e a indicação de um representante das comunidades tradicionais da "frete da Ilha"  para participação nas reuniôes e nas tomadas de decisões.</t>
  </si>
  <si>
    <t>Casa dos Conselhos
Endereço: Rua Benedito Mariano Leite, 560 - Barra Velha, Ilhabela - SP, 11630-000</t>
  </si>
  <si>
    <t>Bonete (Ilhabela), Canto da Lagoa - Praia de Castelhanos, Canto do Ribeirão - Praia de Castelhanos, Curral, Guanxumas de Búzios, Ilha Vitória, Porto do Meio - Ilha de Búzios, Praia da Fome</t>
  </si>
  <si>
    <t xml:space="preserve"> A reunião aconteceu na casa de conselhos em Ilhabela, onde foi discutido sobre a construção e reforma dos ranchos de pesca das comunidades de Ilhabela. Elaboraram um ofício para protocolar e no documento pontuaram todas as demandas das comunidades. e acrescentaram ainda, que deve haver uma minuta sobre as regras de uso e conservação dos ranchos, bem como a criação de um cadastro de usuários.
Fizeram um orçamento para as obras (ranchos) e a secretária foi cotada para inicio das obras. A educadora, solicitou para acrescentar no ofício a compra do guincho para o rancho da praia do Curral, onde não havia na reunião representantes da comunidade em questão. Foi solicitado a criação do ensino médio nas comunidades de Búzios e Ilha de Vitória e a diretora das comunidades tradicionais que estava presente (Shirley) encaminhou a documentação já elaborada para os responsáveis. 
 Ao fim, foi tratado que é necessário a nomeação de um representante das comunidades do canal da ilha para que possam estar participando das reuniões e decidindo a partir de um consenso integral.</t>
  </si>
  <si>
    <t>https://drive.google.com/open?id=1o8PScf1wYi4eNL_pf-GFJTtW5nq9drlK</t>
  </si>
  <si>
    <t>KK063</t>
  </si>
  <si>
    <t>Ranchos de pesca.</t>
  </si>
  <si>
    <t>Casa dos Conselhos de Ilhabela, Barra Velha s/n.</t>
  </si>
  <si>
    <t>A reunião aconteceu na Casa de Conselho em Ilhabela. Foi discutido sobre os ranchos de pesca das comunidades de Ilhabela, construção e reforma. Fizeram um oficio para protocolar as demandas das comunidades e um orçamento para obras. Bianca fala sobre a necessidade da instalação de um guincho nos ranchos e pede para ser acrescentado no oficio.
A diretora das comunidades tradicionais Búzios e Vitoria, Sra. Shirley, estão tentando ja encaminharam a documentação necessária para ter o Ensino Medio nas comunidades.
Minuta sobre regras, leis e uso do rancho. Necessidade de fazer um cadastramento para uso.
Também foi ressaltado a necessidade de um representante das comunidades do canal de Ilhabela, para que possam estar participando das reuniões e decidindo por eles mesmo.</t>
  </si>
  <si>
    <r>
      <rPr>
        <u/>
        <sz val="11"/>
        <color rgb="FF7E7349"/>
        <rFont val="Calibri"/>
        <family val="2"/>
      </rPr>
      <t>https://drive.google.com/open?id=1JSaSSD55LcdmYRvmaCH_5CmLc_zSKE5p</t>
    </r>
    <r>
      <rPr>
        <sz val="11"/>
        <color rgb="FF000000"/>
        <rFont val="Calibri"/>
        <family val="2"/>
      </rPr>
      <t xml:space="preserve"> , </t>
    </r>
    <r>
      <rPr>
        <u/>
        <sz val="11"/>
        <color rgb="FF7E7349"/>
        <rFont val="Calibri"/>
        <family val="2"/>
      </rPr>
      <t>https://drive.google.com/open?id=1WOJnS_TfnlcHCwjeDNQ-P8nPwbmHlaFR</t>
    </r>
    <r>
      <rPr>
        <sz val="11"/>
        <color rgb="FF000000"/>
        <rFont val="Calibri"/>
        <family val="2"/>
      </rPr>
      <t xml:space="preserve"> </t>
    </r>
  </si>
  <si>
    <t>KK022</t>
  </si>
  <si>
    <t>Roda de conversa com mulheres da comunidade</t>
  </si>
  <si>
    <t>Rua Nossa Senhora Aparecida - Areião, Cambury, São Sebastião - SP.</t>
  </si>
  <si>
    <t xml:space="preserve">	Em 24 de Julho de 2024 foi realizada pela União dos Atingidos uma roda de conversa sobre Direito da Mulher para uma das comunidades atingidas pela tragédia-crime na costa sul de São Sebastião, com o objetivo de promover discussão acerca dos direitos das mulheres na legislação brasileira e nos direitos humanos, a fim de fortalecer também a organização comunitária e a luta das mulheres. Essa atividade faz parte de um ciclo de formações que a União dos Atingidos está desenvolvendo a partir de um edital do FunBea para Restauração Socioambiental em que o movimento foi contemplado, e prevê outras atividades para o fortalecimento das comunidades atingidas.
	Enquanto projeto Redes, eu, Gabriela Anobile, educadora apoiadora, participei auxiliando de forma técnica a partir do que foi necessário e fazendo uma sistematização gráfica e resumo das questões discutidas, e considero muito positiva essa mobilização feita pela União dos Atingidos, o movimento proporcionou um espaço de trocas com relatos e experiências muito fortes e acolhimento entre as mulheres e foi possível notar que elas gostaram muito esse espaço, além de ter promovido recreação para crianças (considerando que eram férias escolares). Toda a atividade teve um olhar muito sensível por parte dos integrantes da União dos Atingidos com cada detalhe.</t>
  </si>
  <si>
    <r>
      <rPr>
        <u/>
        <sz val="11"/>
        <color rgb="FF7E7349"/>
        <rFont val="Calibri"/>
        <family val="2"/>
      </rPr>
      <t>https://drive.google.com/open?id=14P_fZKx4I9wiVlZkcHGRZQuLaYGXEM4h</t>
    </r>
    <r>
      <rPr>
        <sz val="11"/>
        <color rgb="FF000000"/>
        <rFont val="Calibri"/>
        <family val="2"/>
      </rPr>
      <t xml:space="preserve"> , </t>
    </r>
    <r>
      <rPr>
        <u/>
        <sz val="11"/>
        <color rgb="FF7E7349"/>
        <rFont val="Calibri"/>
        <family val="2"/>
      </rPr>
      <t>https://drive.google.com/open?id=1Dcxy-rLAap-9j4Z2vNUcOYhRrN5oVtBl</t>
    </r>
    <r>
      <rPr>
        <sz val="11"/>
        <color rgb="FF000000"/>
        <rFont val="Calibri"/>
        <family val="2"/>
      </rPr>
      <t xml:space="preserve"> , </t>
    </r>
    <r>
      <rPr>
        <u/>
        <sz val="11"/>
        <color rgb="FF7E7349"/>
        <rFont val="Calibri"/>
        <family val="2"/>
      </rPr>
      <t>https://drive.google.com/open?id=1A3baMF4aPgkUpQVDxK4gS-H-fwB0Eg6d</t>
    </r>
    <r>
      <rPr>
        <sz val="11"/>
        <color rgb="FF000000"/>
        <rFont val="Calibri"/>
        <family val="2"/>
      </rPr>
      <t xml:space="preserve"> , </t>
    </r>
    <r>
      <rPr>
        <u/>
        <sz val="11"/>
        <color rgb="FF7E7349"/>
        <rFont val="Calibri"/>
        <family val="2"/>
      </rPr>
      <t>https://drive.google.com/open?id=122MrzWJtUxr81bGbUQ6a55OhQE1fO_f7</t>
    </r>
    <r>
      <rPr>
        <sz val="11"/>
        <color rgb="FF000000"/>
        <rFont val="Calibri"/>
        <family val="2"/>
      </rPr>
      <t xml:space="preserve"> </t>
    </r>
  </si>
  <si>
    <t>https://drive.google.com/open?id=1a4tW843pGrX0MWmiy-CLZxCeM-ILavYq</t>
  </si>
  <si>
    <t>KK036</t>
  </si>
  <si>
    <t>Apresentação da Associação do Primeiro Distrito do Porto Novo</t>
  </si>
  <si>
    <t>Bairro das Palmeiras</t>
  </si>
  <si>
    <t>Foi realizada uma visita a Associação do Primeiro Distrito do Porto Novo. Este distrito engloba 17 bairros de Caraguatatuba, onde está inserida comunidade do Porto Novo que atendemos enquanto projeto. Foi apresentado o histórico dessa associação e as demandas que a envolve. Foi apresentada pela equipe os oito cursos  e a dinâmica pela qual o projeto REDES atua.</t>
  </si>
  <si>
    <t>https://drive.google.com/open?id=17a_gHDrSCE3dzD4wicALmY3EvVMbY8sp</t>
  </si>
  <si>
    <t>KK073</t>
  </si>
  <si>
    <t>Espaço Cultural Tia Belinha, Quilombo Santa Justina Santa Isabel</t>
  </si>
  <si>
    <t>Como encaminhamento da visita de convivência realizada na comunidade no dia 04/jul, o educador Marcos Vinícius retornou ao Quilombo Santa Justina Santa Isabel no dia 25/jul, junto com Luciano e Zé Renato, representando a ITS/OTSS e o IEAR/UFF, respectivamente, para levar as mudas e para que os comunitários pudessem fazer o plantio da juçara, como forma de auxiliar no processo de ampliação da produção orgânica dos pequenos agricultores familiares da comunidade.
Há esse processo de aproximação com as comunidades, para que se tornem parte do ciclo da colheita da juçara e possam ampliar a sua capacidade de geração de emprego e renda, a partir dos seus saberes e práticas ancestrais sobre o manejo correto da terra.
Espera-se que o Quilombo Santa Justina e Santa Isabel possa fazer parte do processo da Campanha "A Juçara é nossa!" já a partir da próxima colheita, em abril de 2025. Contudo, as mudas doadas a comunidade só poderão fazer parte dessa colheita a partir de 6 a 7 anos após seu plantio.</t>
  </si>
  <si>
    <r>
      <rPr>
        <u/>
        <sz val="11"/>
        <color rgb="FF1155CC"/>
        <rFont val="Calibri"/>
        <family val="2"/>
      </rPr>
      <t>https://drive.google.com/open?id=1IFlznhZ-Vf-VeAae21a-sP5bYtzkC-7B</t>
    </r>
    <r>
      <rPr>
        <sz val="11"/>
        <color rgb="FF000000"/>
        <rFont val="Calibri"/>
        <family val="2"/>
      </rPr>
      <t xml:space="preserve">; </t>
    </r>
    <r>
      <rPr>
        <u/>
        <sz val="11"/>
        <color rgb="FF1155CC"/>
        <rFont val="Calibri"/>
        <family val="2"/>
      </rPr>
      <t>https://drive.google.com/open?id=1SM0SVCRAwXagIULjtrLfIrIcvb3Gzh2q</t>
    </r>
    <r>
      <rPr>
        <sz val="11"/>
        <color rgb="FF000000"/>
        <rFont val="Calibri"/>
        <family val="2"/>
      </rPr>
      <t xml:space="preserve">; </t>
    </r>
    <r>
      <rPr>
        <u/>
        <sz val="11"/>
        <color rgb="FF1155CC"/>
        <rFont val="Calibri"/>
        <family val="2"/>
      </rPr>
      <t>https://drive.google.com/open?id=1lkZ0Iu-lrY4wC-BEAiIcnGkw2h95oYbk</t>
    </r>
    <r>
      <rPr>
        <sz val="11"/>
        <color rgb="FF000000"/>
        <rFont val="Calibri"/>
        <family val="2"/>
      </rPr>
      <t xml:space="preserve">; </t>
    </r>
    <r>
      <rPr>
        <u/>
        <sz val="11"/>
        <color rgb="FF1155CC"/>
        <rFont val="Calibri"/>
        <family val="2"/>
      </rPr>
      <t>https://drive.google.com/open?id=1Xm__fHkhh9T9K0EWFddXP9lVI7pBXWaA</t>
    </r>
    <r>
      <rPr>
        <sz val="11"/>
        <color rgb="FF000000"/>
        <rFont val="Calibri"/>
        <family val="2"/>
      </rPr>
      <t xml:space="preserve">; </t>
    </r>
    <r>
      <rPr>
        <u/>
        <sz val="11"/>
        <color rgb="FF1155CC"/>
        <rFont val="Calibri"/>
        <family val="2"/>
      </rPr>
      <t>https://drive.google.com/open?id=18Uo9-VsspFrGgUhb-OsXmK1XkPeFNow7</t>
    </r>
    <r>
      <rPr>
        <sz val="11"/>
        <color rgb="FF000000"/>
        <rFont val="Calibri"/>
        <family val="2"/>
      </rPr>
      <t>;</t>
    </r>
  </si>
  <si>
    <t>https://drive.google.com/open?id=1--6spkGr0WTPkefiCKv03gVIqFnW6-6S</t>
  </si>
  <si>
    <t>KK012</t>
  </si>
  <si>
    <t>Gestão de riscos</t>
  </si>
  <si>
    <t xml:space="preserve">Reunião com União do Atingidos, Redes e uma representante da Secretaria de Mulheres Catadoras de Materiais Recicláveis e Movimento Negro Unificado. A ideia foi trocar experiência sobre gestão de riscos e organização de coletivo de mulheres. Uma comunitária da Costa Sul relatou o encontro que tiveram no dia anterior no qual foram reunidas 40 mulheres das comunidades atingidas. Também mencionaram a importância da gestão dos resíduos sólidos urbanos para o contexto da gestão de riscos. Dialogaram que existe um CNPJ de uma associação comunitária na Vila Sahy que foi aberta há 21 anos e seria uma oportunidade ver a situação cadastral e as possibilidades para tentar regularizar, a fim de angariar recursos para potencializar a auto organização comunitária.  </t>
  </si>
  <si>
    <t>https://drive.google.com/open?id=1cjPjJoCTuDTvJd4xAJ4Q8V7EDpmfYhnc</t>
  </si>
  <si>
    <t>https://drive.google.com/open?id=13YJFMy26zbiM0lQgedB3uSV81dF6sJJT</t>
  </si>
  <si>
    <t>KK027</t>
  </si>
  <si>
    <t xml:space="preserve">Organização de documentos para reunião com a UERJ </t>
  </si>
  <si>
    <t xml:space="preserve">A atividade ocorreu devido a necessidade de organização da documentação referente ao processo que a advogada Clara Gallo está tocando na comunidade de Dois Rios relacionado à permanência da comunidade em seu território. Dessa forma, foi escrito de forma conjunta um histórico sobre a situação de Dois Rios desde o início do presídio até os dias atuais, com o atual conflito relacionado ao Rancho de Pesca da comunidade que vem sendo tomado pela UERJ. Também conseguimos organizar um drive em comum com toda a documentação (fotos, vídeos, ofícios, termos, relatórios de reuniões) relacionados ao caso. </t>
  </si>
  <si>
    <t>https://drive.google.com/file/d/1Bltm39_CMwNQpSTw0bvZGC_6JBvmrXwX/view?usp=sharing</t>
  </si>
  <si>
    <t>KK040</t>
  </si>
  <si>
    <t>Projeto de Lei FESS - Fundo Emergencial de São Sebastião</t>
  </si>
  <si>
    <t>Reunião de comissão para discutir a retomada da pauta de apresentação de projeto de lei para criação de Fundo Emergencial de São Sebastião. Foram discutidas brevemente as demandas apresentadas pela cursista Izaneide no curso de Defensaras e Defensores dos Territórios, a ser enviada para a Defensoria de São Paulo. Houve complementação e validação com os demais participantes.
Posteriormente, foi apresentado um histórico da criação do Projeto de Lei do FESS, discutido sobre o texto do projeto e pensado coletivamente sobre os proximos passos para a retomada desta demanda.</t>
  </si>
  <si>
    <r>
      <rPr>
        <u/>
        <sz val="11"/>
        <color rgb="FF000000"/>
        <rFont val="Calibri"/>
        <family val="2"/>
      </rPr>
      <t>https://drive.google.com/open?id=1yHi12y-FalJXcC1zZiorf-xVWHkkEWai</t>
    </r>
    <r>
      <rPr>
        <sz val="11"/>
        <color rgb="FF000000"/>
        <rFont val="Calibri"/>
        <family val="2"/>
      </rPr>
      <t xml:space="preserve"> , </t>
    </r>
    <r>
      <rPr>
        <u/>
        <sz val="11"/>
        <color rgb="FF000000"/>
        <rFont val="Calibri"/>
        <family val="2"/>
      </rPr>
      <t>https://drive.google.com/open?id=1MXZEujt8VpnwyPPDj0-kJwBAEXaLDCE5</t>
    </r>
    <r>
      <rPr>
        <sz val="11"/>
        <color rgb="FF000000"/>
        <rFont val="Calibri"/>
        <family val="2"/>
      </rPr>
      <t xml:space="preserve"> </t>
    </r>
  </si>
  <si>
    <t>https://drive.google.com/open?id=10Pu4YWDpU1QBqCe4Hujr9CsRR5pCEebx</t>
  </si>
  <si>
    <t>KK059</t>
  </si>
  <si>
    <t xml:space="preserve">Mutirão de limpeza do manguezal da comunidade da barra seca </t>
  </si>
  <si>
    <t xml:space="preserve">Ranchos dos pescadores </t>
  </si>
  <si>
    <t xml:space="preserve">A atividade “Mutirão de Limpeza da Praia e do Mangue” da Comunidade Caiçara da Barra Seca ocorreu no dia 26/07/2024, dia mundial da proteção ao Manguezal. Um comunitário realiza um trabalho muito interessante de educação ambiental, sobre a importância de proteção ao manguezal. Ele faz ações de mutirão de limpeza da praia e do mangue,  exposição dos resíduos  e rodas de conversas sobre os resíduos que ele coleta na praia e no mangue. Dando continuidade a essa ação de educação ambiental, a comunidade está se organizando enquanto coletivo para proteger o manguezal e continuar os mutirões de limpeza que vem sendo realizado por esse comunitário. 
Esse mutirão do dia 26/07 foi muito especial, com uma mobilização e organização da comunidade incrível. Os participantes eram comunitários e parceiros da comunidade. As educadoras do Redes participaram e apoiaram com material para a limpeza no mangue. A atividade iniciou com uma roda de conversa falando sobre a cultura caiçara da comunidade, a tradicionalidade que a comunidade possui e a importância de preservar o manguezal da Barra Seca, uma área que faz parte da vida dos comunitários e do modo de vida, bem como da proteção de todo o ecossistema e das práticas tradicionais que a comunidade tem, como a maricultura e a pesca artesanal. Os participantes foram para o manguezal guiados pelos comunitários e a limpeza durou 1h30. No fim do mutirão, realizamos a separação dos resíduos em plástico, isopor, forro de PVC, barril, chinelos e calçados, telhas, vidro, material de construção, metal, pano, borracha e fibra, totalizando 166,408kg de resíduos coletados. No fim da atividade foi realizada uma roda de conversa de encerramento, agradecendo a participação de todos e pensando, em coletivo, as formas para proteger o manguezal da Barra Seca que vem sendo ameaçado pela especulação imobiliária e cada fez mais impactado pela quantidade de lixo que chega pelo rio, mar e pelas casas. Dessa forma, foi feito um abaixo-assinado e os participantes assinaram como forma de manifestação. 
</t>
  </si>
  <si>
    <r>
      <rPr>
        <u/>
        <sz val="11"/>
        <color rgb="FF7E7349"/>
        <rFont val="Calibri"/>
        <family val="2"/>
      </rPr>
      <t>https://drive.google.com/open?id=13nOd1K74zuqrv409pXI8pA8IxDEU28YY</t>
    </r>
    <r>
      <rPr>
        <sz val="11"/>
        <color rgb="FF000000"/>
        <rFont val="Calibri"/>
        <family val="2"/>
      </rPr>
      <t xml:space="preserve"> , </t>
    </r>
    <r>
      <rPr>
        <u/>
        <sz val="11"/>
        <color rgb="FF7E7349"/>
        <rFont val="Calibri"/>
        <family val="2"/>
      </rPr>
      <t>https://drive.google.com/open?id=1weqygcoijAR0RcL3ryCnY7Rme27kfLma</t>
    </r>
    <r>
      <rPr>
        <sz val="11"/>
        <color rgb="FF000000"/>
        <rFont val="Calibri"/>
        <family val="2"/>
      </rPr>
      <t xml:space="preserve"> , </t>
    </r>
    <r>
      <rPr>
        <u/>
        <sz val="11"/>
        <color rgb="FF7E7349"/>
        <rFont val="Calibri"/>
        <family val="2"/>
      </rPr>
      <t>https://drive.google.com/open?id=1M2wdb4bUlURrnu_Oua7xXRQR5T6SmeyJ</t>
    </r>
    <r>
      <rPr>
        <sz val="11"/>
        <color rgb="FF000000"/>
        <rFont val="Calibri"/>
        <family val="2"/>
      </rPr>
      <t xml:space="preserve"> , </t>
    </r>
    <r>
      <rPr>
        <u/>
        <sz val="11"/>
        <color rgb="FF7E7349"/>
        <rFont val="Calibri"/>
        <family val="2"/>
      </rPr>
      <t>https://drive.google.com/open?id=1jxOEjIgh8KRss7sJB5atLz2jDj-h8Ss7</t>
    </r>
    <r>
      <rPr>
        <sz val="11"/>
        <color rgb="FF000000"/>
        <rFont val="Calibri"/>
        <family val="2"/>
      </rPr>
      <t xml:space="preserve"> , </t>
    </r>
    <r>
      <rPr>
        <u/>
        <sz val="11"/>
        <color rgb="FF7E7349"/>
        <rFont val="Calibri"/>
        <family val="2"/>
      </rPr>
      <t>https://drive.google.com/open?id=1d3k78oGwsOYSRJAI5ZjS4Yj7HDwrVXdf</t>
    </r>
    <r>
      <rPr>
        <sz val="11"/>
        <color rgb="FF000000"/>
        <rFont val="Calibri"/>
        <family val="2"/>
      </rPr>
      <t xml:space="preserve"> </t>
    </r>
  </si>
  <si>
    <t>https://drive.google.com/open?id=1AiIv1p_ylEOTOuTNSTJ4_ATilRhtjHaq</t>
  </si>
  <si>
    <t>KK014</t>
  </si>
  <si>
    <t xml:space="preserve">Gestão de resíduos sólidos na praia da Almada </t>
  </si>
  <si>
    <t>Orla Praia da Almada</t>
  </si>
  <si>
    <t>Inspirado na tenda do Festival do Camarão de Caraguatatuba, a Praia da Almada fez uma mesa de debate durante o 29ª festival do camarão da Praia da Almada com o tema de resíduos zero na Comunidade Tradicional.
A proposta foi dialogar sobre as possibilidades de implementar um plano piloto na Almada de gestão integrada de resíduos, com destinação sociambientalmente correta para toda a produção de resíduos. No município de Ubatuba existe uma Taxa de Preservação Ambiental (TAP) que angaria recursos que podem ser alocados para fortalecer a iniciativa. Dentre as componentes da mesa, destaca-se as catadoras de materiais recicláveis da Cooperativa Coco e Cia e uma representante das mulheres catadoras a nível estadual e nacional, uma articulação realizada pela coordenadora do Meso SP. A referida liderança, atua como parceira nas Cooperativas de catadores e catadoras de materiais recicláveis de Caraguatatuba, São Sebastião e Ilhabela. Essa troca de experiência foi importante para pensar em horizontes de propostas pilotos para os municípios do Meso SP.</t>
  </si>
  <si>
    <t>https://drive.google.com/open?id=1ZLAP3w0TDk3cPWXamAKLzT0ii31Ue2JE</t>
  </si>
  <si>
    <t>https://drive.google.com/open?id=1m1fBtjYP9T1aP8qDvRsYV085xYBVu3Qv</t>
  </si>
  <si>
    <t>KK044</t>
  </si>
  <si>
    <t>Gestão Territorial, Manifestaçoes Culturais e Tradicionais e Pesca Artesanal</t>
  </si>
  <si>
    <t>Barra Seca, Camburi/Quilombo do Camburi, Enseada (Ubatuba), Picinguaba, Praia da Almada, Praia da Fortaleza, Praia da Justa/Praia de Ubatumirim, Praia do Estaleiro</t>
  </si>
  <si>
    <t xml:space="preserve">A Equipe Redes buscou acompanhar as atividades culturais e ambientais apresentadas pela comunidade da Praia da Almada no 29º. Festival do Camarão, festa tradicional composta pelas Corridas de Canoa Caiçara, Fandango Caiçara, Congada de Bastões e apresentação de iniciativas que registam o protagonismo e a autonomia da comunidade relacionada à gestão do seu território. Como exemplo destacamos que na Festa de 2023 foi assinado o termo do TAUS e este ano apresentam o projeto de gestão dos resíduos sólidos. As atividades, visitas de convivência, ocorreram em dois dias: no dia 26 e no dia 28 de julho. 
No primeiro dia tivemos interlocução com a equipe do Meso SP que participou da mesa do Projeto Vamos Cuidar da Nossa Almada, voltada à gestão dos resíduos sólidos com moradores, veranistas, turistas e comércio local. As questões de pesca artesanal foram tratadas devido a participação da liderança local em todo o processo e da ampla aderência às atividades propostas dos pescadores artesanais locais. Na apresentação do projeto também contamos com a participação das atividades de facilitação gráfica como forma de apresentar a temática de maneira lúdica à comunidade.
No domingo, dia Corrida de Canoa Caiçara a participação de toda a comunidade, dos parceiros no território, a AARCCA-Associação de Amigos e Remadores da Canoa Caiçara e de comunitários das comunidades vizinhas, Ubatumirim, Puruba, Picinguaba, Camburi e até das distantes como a da Fortaleza. Momentos de confraternização e conversas e articulações sobre as atividades do Redes, do Automonitoramento da pesca artesanal, incluindo o fornecimento de material de apoio, dos 8 cursos da Rede de Formação Socioambiental e do levantamento das canoas tradicionais na comunidade. A representatividade cultural tradicional foi bastante participativa tanto no momento de Fandango Caiçara, como da apresentação da Congada de Bastões de São Benedito, demonstrando o reconhecimento das mesmas e a importância das apresentações e participações em eventos de grande visibilidade.
</t>
  </si>
  <si>
    <r>
      <rPr>
        <u/>
        <sz val="11"/>
        <color rgb="FF1155CC"/>
        <rFont val="Calibri"/>
        <family val="2"/>
      </rPr>
      <t>https://drive.google.com/open?id=13dphiJfr3yKSlDTt5ovqASDBcl0Prxpw</t>
    </r>
    <r>
      <rPr>
        <sz val="11"/>
        <color rgb="FF000000"/>
        <rFont val="Calibri"/>
        <family val="2"/>
      </rPr>
      <t xml:space="preserve">; </t>
    </r>
    <r>
      <rPr>
        <u/>
        <sz val="11"/>
        <color rgb="FF1155CC"/>
        <rFont val="Calibri"/>
        <family val="2"/>
      </rPr>
      <t>https://drive.google.com/open?id=1f19vXeBeOUlhzi52HHwm65t8NX8k2Ejv</t>
    </r>
    <r>
      <rPr>
        <sz val="11"/>
        <color rgb="FF000000"/>
        <rFont val="Calibri"/>
        <family val="2"/>
      </rPr>
      <t xml:space="preserve">; </t>
    </r>
    <r>
      <rPr>
        <u/>
        <sz val="11"/>
        <color rgb="FF1155CC"/>
        <rFont val="Calibri"/>
        <family val="2"/>
      </rPr>
      <t>https://drive.google.com/open?id=1EpRwcf79rR76r8ZlZN5s3dfH2PAxPFda</t>
    </r>
    <r>
      <rPr>
        <sz val="11"/>
        <color rgb="FF000000"/>
        <rFont val="Calibri"/>
        <family val="2"/>
      </rPr>
      <t xml:space="preserve">; </t>
    </r>
    <r>
      <rPr>
        <u/>
        <sz val="11"/>
        <color rgb="FF1155CC"/>
        <rFont val="Calibri"/>
        <family val="2"/>
      </rPr>
      <t>https://drive.google.com/open?id=1Mu5IcXyr4HBPf3T6SRf03F5BNnSrUzyO</t>
    </r>
    <r>
      <rPr>
        <sz val="11"/>
        <color rgb="FF000000"/>
        <rFont val="Calibri"/>
        <family val="2"/>
      </rPr>
      <t xml:space="preserve">; </t>
    </r>
    <r>
      <rPr>
        <u/>
        <sz val="11"/>
        <color rgb="FF1155CC"/>
        <rFont val="Calibri"/>
        <family val="2"/>
      </rPr>
      <t>https://drive.google.com/open?id=1flCo5OkPC10KmuzLk3pN8wq3AqWXX8xl</t>
    </r>
    <r>
      <rPr>
        <sz val="11"/>
        <color rgb="FF000000"/>
        <rFont val="Calibri"/>
        <family val="2"/>
      </rPr>
      <t>;</t>
    </r>
  </si>
  <si>
    <t>https://drive.google.com/open?id=1ZwaHyzqSEb0VI2RM-MzhIYJtC051c8iI</t>
  </si>
  <si>
    <t>KK070</t>
  </si>
  <si>
    <t>Conversa com lideranças da comunidade sobre eleição da ARQIMAR</t>
  </si>
  <si>
    <t>Sede da ARQIMAR</t>
  </si>
  <si>
    <t>Muriqui, Quilombo da Marambaia</t>
  </si>
  <si>
    <t>No dia 27, a equipe do Projeto Redes esteve presente no Quilombo da Ilha da Marambaia em virtude do falecimento do vice-presidente da associação. Além de acompanhar o velório e enterro do comunitário, a equipe aproveitou a estada na comunidade para realizar uma conversa com as lideranças sobre o processo de lutas da comunidade.
O presidente Lula esteve na comunidade para passar as festas de final de ano, tendo aproveitado esta estadia para fazer uma visita à sede da associação durante o último dia de sua breve passagem pela comunidade. Neste ato, a presidente da ARQIMAR, a companheira Jaqueline Alves, que também é representante da CPP, entregou ao presidente uma carta contendo questões relacionadas às condições de vida da comunidade, como a ausência de ensino médio, o transporte aquaviário, a ausência de unidade de saúde e a dificuldade em exercer outras fontes de geração de emprego e renda para além da atividade pesqueira, maior atividade econômica da comunidade.
Neste sentido, a companheira Jaquelinte tem recebido diversos contatos dos ministérios para solucionar as questões pontuadas a carta. E como um destes desdobramentos, o Ministério da Educação entrou em contato com a SEEDUC - Secretaria Estadual de Educação, para construir junto à comunidade a estrutura necessária para iniciar o processo de escolarização no ensino médio, cujas obras devem ser finalizadas em outubro deste ano. Para além deste processo, a comunidade tem se articulado junto a outros parceiros institucionais para a construção do PPP - Projeto Político Pedagógica, do Colégio Estadual que será implementado, de maneira que este atenda aos interesses comunitários, reconheça seus valores e dialogue com os princípios da educação do campo e educação quilombola. Neste sentido, a diretoria da ARQIMAR propôs à equipe do Projeto Redes que possa auxiliar durante a construção do PPP.
A proposta apresentada pela equipe do Projeto Redes é que a partir dessa possibilidade, possa ser organizada uma Ação Formativa Agrupada com a presença de comunitários locais, equipe do Projeto Redes e os demais parceiros da comunidade inseridos neste processo, como o corpo docente do curso de Licenciatura em Educação do Campo da UFRRJ - Universidade Federal Rural do Rio de Janeiro; e representantes do CPII - Colégio Pedro II, para garantir a matriz curricular do colégio, compreendendo a relevância dos saberes ancestrais da comunidade na dimensão do ambienta escolar.</t>
  </si>
  <si>
    <t>KK045</t>
  </si>
  <si>
    <t xml:space="preserve">Mapeamento de artesãos da Região da Ponta Grossa para Feira agroecológica de Saberes e Sabores no Encontro Internacional de Territórios e Saberes -EITS. </t>
  </si>
  <si>
    <t xml:space="preserve">Praia do Guerra , Ponta Grossa, Paraty. </t>
  </si>
  <si>
    <t xml:space="preserve">Durante o dia 27 de julho, na Praia do Guerra - Ponta Grossa , as educadoras do Projeto Redes , Juliana Antônia e Aldia Bulhões , realizaram uma reunião de comissão de base 
 junto aos comunitários para o mapeamento de artesãos da Região da Ponta Grossa para Feira agroecológica de Saberes e Sabores no Encontro Internacional de Territórios e Saberes -EITS. Bem como , a inscrição de  três   artesãos no formulário para participação da Feira Agroecológica do EITS.
Cabe destacar,  que o objetivo geral do encontro é desenvolver uma proposta político estratégica dos povos e comunidades tradicionais de incidência internacional, com vistas à COP 30, por meio da ecologia de saberes para a promoção do Bem Viver. Além disso, o I Encontro Internacional de Territórios e Saberes pretende dar prosseguimento à estruturação do Fórum Internacional de Territórios Tradicionais para o Bem Viver, que reunirá povos tradicionais, acadêmicos e movimentos sociais representantes da América Latina e África.
Além disso, discutiu-se a recente mobilização e articulação comunitária da Ponta Grossa com a regulamentação da Associação de Moradores da Ponta Grossa.  Uma das  integrantes da atual gestão , foi aluna do  curso de Defensores e Defensoras do Territórios da Rede de Formação Socioambiental . 
Outro ponto discutido  foi o Planejamento e organização da Ação Formativa da Ponta Grossa. 
</t>
  </si>
  <si>
    <r>
      <rPr>
        <u/>
        <sz val="11"/>
        <color rgb="FF1155CC"/>
        <rFont val="Calibri"/>
        <family val="2"/>
      </rPr>
      <t>https://drive.google.com/open?id=1Mj1KIMm6QzMF9IN3qbFvlpAaCo9SvE_c</t>
    </r>
    <r>
      <rPr>
        <sz val="11"/>
        <color rgb="FF000000"/>
        <rFont val="Calibri"/>
        <family val="2"/>
      </rPr>
      <t xml:space="preserve">; </t>
    </r>
    <r>
      <rPr>
        <u/>
        <sz val="11"/>
        <color rgb="FF1155CC"/>
        <rFont val="Calibri"/>
        <family val="2"/>
      </rPr>
      <t>https://drive.google.com/open?id=1IQFB-2JRVlkvKGWHWYPimFD2gWxDIvGt</t>
    </r>
    <r>
      <rPr>
        <sz val="11"/>
        <color rgb="FF000000"/>
        <rFont val="Calibri"/>
        <family val="2"/>
      </rPr>
      <t xml:space="preserve">; </t>
    </r>
    <r>
      <rPr>
        <u/>
        <sz val="11"/>
        <color rgb="FF1155CC"/>
        <rFont val="Calibri"/>
        <family val="2"/>
      </rPr>
      <t>https://drive.google.com/open?id=1f67xHC8ryRPc9cqD2Meet_jSGviYybBa</t>
    </r>
    <r>
      <rPr>
        <sz val="11"/>
        <color rgb="FF000000"/>
        <rFont val="Calibri"/>
        <family val="2"/>
      </rPr>
      <t xml:space="preserve">; </t>
    </r>
    <r>
      <rPr>
        <u/>
        <sz val="11"/>
        <color rgb="FF1155CC"/>
        <rFont val="Calibri"/>
        <family val="2"/>
      </rPr>
      <t>https://drive.google.com/open?id=11Qb_bqyxpt6TIuwV7UykSOE5lCCJ6AAd</t>
    </r>
    <r>
      <rPr>
        <sz val="11"/>
        <color rgb="FF000000"/>
        <rFont val="Calibri"/>
        <family val="2"/>
      </rPr>
      <t xml:space="preserve">; </t>
    </r>
    <r>
      <rPr>
        <u/>
        <sz val="11"/>
        <color rgb="FF1155CC"/>
        <rFont val="Calibri"/>
        <family val="2"/>
      </rPr>
      <t>https://drive.google.com/open?id=1kJ0QsbOymgGemwqXoSeyii94S8a_WPQI</t>
    </r>
    <r>
      <rPr>
        <sz val="11"/>
        <color rgb="FF000000"/>
        <rFont val="Calibri"/>
        <family val="2"/>
      </rPr>
      <t>;</t>
    </r>
  </si>
  <si>
    <t>https://drive.google.com/open?id=1yDPkDu2xvywt8BOkbvg-V-AZji6_ipq0</t>
  </si>
  <si>
    <t>KK039</t>
  </si>
  <si>
    <t>Açao de Limpeza o mangue do Culeleiro</t>
  </si>
  <si>
    <t>Mangue do Colhereiro - o mangue fica próximo a travessia da balsa entre o município de São Sebastião e Ilhabela</t>
  </si>
  <si>
    <t>Iniciativa de limpeza e reflorestamento do mangue do Culeleiro - esta ação visou a limpeza, preservação e replantio do ecossistema que se encontra nas proximidades da travessia de balsa entre os municípios de São Sebastião e Ilhabela. O projeto foi concebido por um pescador e residente da comunidade do Araçá, que há dez anos realiza essa atividade com a colaboração de outros integrantes da comunidade. O local está negligenciado pelo poder público e sofre com a especulação imobiliária. Este ecossistema desempenha um papel vital nas funções ambientais, abrigando diversas espécies de fauna e flora que contribuem para a conservação do solo e do fluxo hídrico, além de servir como berçário para muitos peixes e aves, algo fundamental para os pescadores locais. A ação contou com a participação de voluntários e incluiu o plantio de mais de 50 mudas de espécies nativas destinadas às áreas de mangue.</t>
  </si>
  <si>
    <r>
      <rPr>
        <u/>
        <sz val="11"/>
        <color rgb="FF1155CC"/>
        <rFont val="Calibri"/>
        <family val="2"/>
      </rPr>
      <t>https://drive.google.com/open?id=1iKh-FhjbPFpqOMrv5nO73A-ngTgCRxRt</t>
    </r>
    <r>
      <rPr>
        <sz val="11"/>
        <color rgb="FF000000"/>
        <rFont val="Calibri"/>
        <family val="2"/>
      </rPr>
      <t xml:space="preserve">; </t>
    </r>
    <r>
      <rPr>
        <u/>
        <sz val="11"/>
        <color rgb="FF1155CC"/>
        <rFont val="Calibri"/>
        <family val="2"/>
      </rPr>
      <t>https://drive.google.com/open?id=1PGrBcctjViraXXgLTHmDAvyeFt8Ibq_z</t>
    </r>
    <r>
      <rPr>
        <sz val="11"/>
        <color rgb="FF000000"/>
        <rFont val="Calibri"/>
        <family val="2"/>
      </rPr>
      <t>;</t>
    </r>
  </si>
  <si>
    <t>KK035</t>
  </si>
  <si>
    <t>inscrição de comunitária para o EITS</t>
  </si>
  <si>
    <t>Avenida Lucas Nogueira Garcez, 70, Sumaré.</t>
  </si>
  <si>
    <t>Foi realizada a visita para ajudar a comunitária Angélica a realizar sua inscrição como artesã para o EITS. Ela apresentou seu ateliê e algumas peças que pretende levar para o evento caso seja selecionada, mostrando como era feito e sua técnica para criar as peças.</t>
  </si>
  <si>
    <t>https://drive.google.com/open?id=1JRWfkBrm5M063YbLxgfXfj58VnyE98b6</t>
  </si>
  <si>
    <t>KK047</t>
  </si>
  <si>
    <t>Inscrição para Feira de Artesanato</t>
  </si>
  <si>
    <t xml:space="preserve"> Avenida Vereador Antônio Borges, 723</t>
  </si>
  <si>
    <t xml:space="preserve">A visita foi realizada com o intuito de auxiliar os artesãos da comunidade para se inscrever em uma feira de Artesanato promovida pelo OTSS em Setembro. Além dessas inscrição, foram conversados alguns assuntos relacionados à APECO, como mudança na diretoria bem como atualização sobre a organização da Festa da Tainha realizada no sábado anterior e a futura Festa de comemoração de 1 ano da associação, que ocorrerá em agosto. </t>
  </si>
  <si>
    <t>https://drive.google.com/open?id=1yvvadRVvfgznsvo8RZeIAgIk64gYQIii</t>
  </si>
  <si>
    <t>BC68</t>
  </si>
  <si>
    <t>30/07/2024</t>
  </si>
  <si>
    <t>31/07/2024</t>
  </si>
  <si>
    <t>Restaurante do Quilombo, Quilombo do Campinho - Paraty-RJ</t>
  </si>
  <si>
    <t>Microterritório Centro-Sul de Paraty</t>
  </si>
  <si>
    <t>Araçá, Boracéia, Centro de Mangaratiba (Junqueira a Praia do Saco), Enseada das Estrelas - Praia de Fora, Enseada das Estrelas - Saco do Céu, Freguesia de Santana, Juquehy, Monsuaba, Muriqui, Paraty-Mirim, Peres e Oeste, Picinguaba, Ponta Grossa, Pouso da Cajaíba, Praia da Almada, Praia da Fome, Praia do Estaleiro, Praia do Sahy, Praia do Sono, Provetá, Prumirim, Quilombo da Fazenda, Quilombo da Marambaia, São Gonçalo, Trindade</t>
  </si>
  <si>
    <r>
      <rPr>
        <u/>
        <sz val="11"/>
        <color rgb="FF1155CC"/>
        <rFont val="Calibri"/>
        <family val="2"/>
      </rPr>
      <t>https://drive.google.com/open?id=1Rjuc635KCTZ8ByMTMk70BjTUBg76WZlg</t>
    </r>
    <r>
      <rPr>
        <sz val="11"/>
        <rFont val="Calibri"/>
        <family val="2"/>
      </rPr>
      <t xml:space="preserve">; </t>
    </r>
    <r>
      <rPr>
        <u/>
        <sz val="11"/>
        <color rgb="FF1155CC"/>
        <rFont val="Calibri"/>
        <family val="2"/>
      </rPr>
      <t>https://drive.google.com/open?id=1y9Sg_C0IBYnGMKWOMDLJQSmdJDpQgdBE</t>
    </r>
    <r>
      <rPr>
        <sz val="11"/>
        <rFont val="Calibri"/>
        <family val="2"/>
      </rPr>
      <t xml:space="preserve">; </t>
    </r>
    <r>
      <rPr>
        <u/>
        <sz val="11"/>
        <color rgb="FF1155CC"/>
        <rFont val="Calibri"/>
        <family val="2"/>
      </rPr>
      <t>https://drive.google.com/open?id=1IwgeLeeTbwUc7m-qYg-CDNABTmKYVFEJ</t>
    </r>
    <r>
      <rPr>
        <sz val="11"/>
        <rFont val="Calibri"/>
        <family val="2"/>
      </rPr>
      <t xml:space="preserve">; </t>
    </r>
    <r>
      <rPr>
        <u/>
        <sz val="11"/>
        <color rgb="FF1155CC"/>
        <rFont val="Calibri"/>
        <family val="2"/>
      </rPr>
      <t>https://drive.google.com/open?id=1XixYS7IaNzkzIZZ5Ovmr-Ea12N3JNhQy</t>
    </r>
    <r>
      <rPr>
        <sz val="11"/>
        <rFont val="Calibri"/>
        <family val="2"/>
      </rPr>
      <t xml:space="preserve">; </t>
    </r>
    <r>
      <rPr>
        <u/>
        <sz val="11"/>
        <color rgb="FF1155CC"/>
        <rFont val="Calibri"/>
        <family val="2"/>
      </rPr>
      <t>https://drive.google.com/open?id=1bYQ5ZIJSKE4UE8Re6PYGtbO4erF66q2p</t>
    </r>
    <r>
      <rPr>
        <sz val="11"/>
        <rFont val="Calibri"/>
        <family val="2"/>
      </rPr>
      <t>;</t>
    </r>
  </si>
  <si>
    <t>https://drive.google.com/open?id=1N71iodrK3KYz6T5PTkv2mWSWO6QqoHpG; https://drive.google.com/open?id=1GiNwrIYsz9DFg8x1udZ5SIttOFXmvWr-; https://drive.google.com/open?id=1spjPavY_C8LM8j-dbHucN2v0mZykntkK,</t>
  </si>
  <si>
    <t>BC69</t>
  </si>
  <si>
    <t>Quilombo do Campinho</t>
  </si>
  <si>
    <t>MT Inter 1</t>
  </si>
  <si>
    <t>Quilombo da Caçandoca/Caçandoquinha
Maranduba
Peres e Oeste
Praia Grande do Bonete
Praia da Fortaleza
Lázaro
Saco da Ribeira
Enseada
Barra dos Pescadores
Barra Seca
Félix
Prumurim
Puruba
Praia de Ubatumirim/Praia da Justa
Praia do Estaleiro
Praia da Almada
Quilombo da Fazenda
Picinguaba
Cambury/Quilombo do Cambury</t>
  </si>
  <si>
    <t>Realizar o Curso de Defensoras e Defensores do Território</t>
  </si>
  <si>
    <t>https://photos.app.goo.gl/mRFGb7SJJQ1RJVW6A</t>
  </si>
  <si>
    <t>https://drive.google.com/drive/folders/19jun0neqwv7P4tbtBodJyngMBGuK24xH?usp=sharing</t>
  </si>
  <si>
    <t>KK020</t>
  </si>
  <si>
    <t>Reunião de avaliação com FUNDACC sobre Festival do Camarão e convite para EITS</t>
  </si>
  <si>
    <t>MACC – Museu de Arte e Cultura de Caraguatatuba</t>
  </si>
  <si>
    <t>Reunião de avaliação sobre a tenda do Projeto Redes com a Diretora da FUNDACC acerca do 25 Festival do Camarão de Caraguatatuba. Houve agradecimento pela parceria pela coordenação de campo do Redes e educadora que realizou a articulação. A programação do evento foi recapitulada para a Diretora, com destaque para a importância do espaço para a equipe e para a relação com comunitários/as. Foi realizada a apresentação do Encontro Internacional de Território e Saberes (EITS), com convite para a FUNDACC estar presente enquanto parceira. A Diretora agradeceu o convite e confirmou presença. Por fim, sobre a publicação do livro com a história do Camaroeiro a Diretora informa que houve uma alteração no orçamento e se encontra em processo licitatório. Estima que será viabilizado até o mês de setembro, momento que pretende realizar um lançamento em parceria com o Redes.</t>
  </si>
  <si>
    <t>https://drive.google.com/open?id=10JNYH8T6iq_B18w2UEh4RmURoZoLjVBK</t>
  </si>
  <si>
    <t>KK024</t>
  </si>
  <si>
    <t>Mobilização comunitária para Gestão de Riscos</t>
  </si>
  <si>
    <t>Vila Progresso</t>
  </si>
  <si>
    <t>Barra do Sahy, Juquehy</t>
  </si>
  <si>
    <t xml:space="preserve">	Em 30 de Julho de 2024 foi realizada uma visita de convivência na casa de uma comunitária na Vila Progresso que tem participado ativamente das discussões sobre Gestão de Riscos. Essa visita teve o objetivo de acompanhar uma integrante da União dos Atingidos para pensar e planejar uma próxima roda de conversa para mulheres do projeto que está sendo desenvolvido através do edital do Funbea para Restauração Socioambiental em que o movimento foi contemplado. Aproveitamos também dessa visita para caminhar pelo território e conversar informalmente com alguns comunitários sobre como se encontra o atendimento à saúde física e mental no bairro e nas comunidades de Juquehy, para o mapeamento das redes SUS para o plano de contingência que será construído através do projeto de Gestão de Riscos.</t>
  </si>
  <si>
    <t>https://drive.google.com/open?id=16ULwEY8a50UTCjGm1sihTwR4NCD3RJfM</t>
  </si>
  <si>
    <t>https://drive.google.com/open?id=1RRy4N2S8FO9B8KpBTlL8yqkwYeeDQRP7</t>
  </si>
  <si>
    <t>BC59</t>
  </si>
  <si>
    <t>“Automonitoramento da rede boieira: estratégias para a construção coletiva Justiça Socioambiental, Governança e Gestão do Território" - Tabatinga, em Caraguatatuba</t>
  </si>
  <si>
    <t>Rancho de pesca Alegre, Rua João Manoel de Oliveira, 113, Praia da Tabatinga</t>
  </si>
  <si>
    <t>https://drive.google.com/open?id=1rWkuO9pH-XRi9glFjUXhFoePSt09Rcxa, https://drive.google.com/open?id=1uoWQVSt5eKjL1CEH9U_2Hmu81w_Z2NcT</t>
  </si>
  <si>
    <t>https://drive.google.com/open?id=1-n8DSyz-zgqNc-0sfW88tYmQVSTrBQdL, https://drive.google.com/open?id=1i1-_cuDXXkKK0jgVcadeBYQbPO9Z-4vy</t>
  </si>
  <si>
    <t>BC60</t>
  </si>
  <si>
    <t>“Automonitoramento da rede boieira: estratégias para a construção coletiva Justiça Socioambiental, Governança e Gestão do Território"- Cocanha, CAraguatatuba.</t>
  </si>
  <si>
    <t>Rancho de pesca MAPEC, Av. João Gonçalves Santana - Caraguatatuba, SP, 11677</t>
  </si>
  <si>
    <t xml:space="preserve">Gerais 
Instruir e implementar o uso do formulário de automonitoramento da rede boieira com pescadores e pescadoras artesanais da comunidade da Cocanha.
Específicos
 Difundir a importância de aderir ao automonitoramento da rede boieira entre pescadores e pescadoras artesanais enquanto ferramenta de luta para subsidiar pleitos e adequações às normativas vigentes, de modo a assegurar os modos de vida tradicional da pesca artesanal. 
Discutir sobre a legislação da pesca artesanal vigente relativa à rede boieira 
Instruir pescadores e pescadoras acerca dos instrumentos de coleta de informações do automonitoramento (formulário em aplicativo de celular e/ou papel e caneta)  
Promover a união de esforços em prol da preservação dos modos de vida tradicionais da pesca artesanal. 
</t>
  </si>
  <si>
    <t>https://drive.google.com/open?id=1kZmuHgpZUIjc9vx_EYRAYBxKib-y44Kz, https://drive.google.com/open?id=1KuTAgjDOc0uMGeVp-P0R59gYxqZrhWQi</t>
  </si>
  <si>
    <t>https://drive.google.com/open?id=161aJlZaAgAMGLyBE-UXNikHTdOxtIw_B, https://drive.google.com/open?id=1tBm8BmgUMDVcMEu1fkoBUTfTdvu-b-C5, https://drive.google.com/open?id=1QvwErLgGOfoFi1v5iuqSqrNBsHvyZHCD</t>
  </si>
  <si>
    <t>KK093</t>
  </si>
  <si>
    <t>Inventário de referências culturais de povos e comunidades tradicionais do sul de Paraty que integram o sítio misto da UNESCO</t>
  </si>
  <si>
    <t>Ubatuba, Paraty, Angra dos Reis</t>
  </si>
  <si>
    <t>Sede do OTSS - Rua Saíras, n° 163 - Caborê, Paraty-RJ</t>
  </si>
  <si>
    <t>Paraty-Mirim, Peres e Oeste, Praia da Justa/Praia de Ubatumirim, Praia do Sono, Outras (informar na especificação do público)</t>
  </si>
  <si>
    <t>Nos dias 01 e 02 de agosto a sede do OTSS, em Paraty, recebeu a 1ª oficina do Projeto Patrimônios Vivos, que foi realizada de forma conjunta entre representantes do FCT, equipe do OTSS e o técnicos do IPHAN – Instituto do patrimônio Histórico e Artístico Nacional. 
Este projeto possui o objetivo de organizar um inventário do patrimônio histórico material e imaterial a partir da perspectiva dos povos de comunidades tradicionais, em especial para atuar inicialmente nas comunidades do Quilombo do Campinho, Paraty Mirim e Aldeia Araponga. 
O primeiro dia de atividades teve início com uma apresentação e boas-vindas da coordenação do FCT, com falas dos companheiros Vaguinho, Marcela, Jardson e a Ivanilde, que abordaram uma contextualização referente ao histórico de lutas do FCT.  Logo em seguida, o debate teve sequência com falas das demais lideranças das comunidades tradicionais, para que pudessem contribuir com aspectos considerados relevantes para os marcos que determinam as lutas pelos direitos dos povos de comunidades tradicionais.
Durante esse momento, houve uma quantidade de manifestações que abordaram sobre a forma de atuação do IENA – Instituto Estadual do Ambiente, que criminaliza práticas e saberes ancestrais das comunidades tradicionais, no manejo da terra e uso do território, sobretudo no impedimento do acesso à luz elétrica em diversas comunidades, do uso e construção de suas roças; e da marcação dos cercos-flutuantes, tendo como consequência o afastamento da juventude dos costumes e saberes tradicionais, que por sua vez acaba resultando na migração dos jovens para comunidades em contexto urbano-periférico, além de promover uma desvalorização das variadas formas de manifestações e expressões culturais dos territórios indígenas, quilombolas e caiçaras. 
Nesse sentido, a proposta de construção do inventário busca dialogar com questões culturais contidas nestes territórios que possam despertar o interesse da juventude para as práticas culturais das comunidades tradicionais, que permita um processo de transmissão de aprendizagem e, fortalecendo a cultura dos povos de comunidades tradicionais, bem como a luta pela defesa do território, como elemento central da garantia do modo de vida tradicional.
O segundo dia teve início com uma apresentação do corpo do projeto apresentado pela Helena Tavares, colaboradora do OTSS que tem dialogado na perspectiva de construção do projeto, onde foi possível construir um entendimento coletivo sobre o processo de tombamento realizado pela IPHAN em Paraty, para a partir daí, considerar a possibilidade de mapeamento participativo e colaborativo para o inventário patrimonial cultural das comunidades tradicionais. 
O grupo contribuiu com os exercícios através das dinâmicas propostas, conseguindo dialogar para a construção desse levantamento que será realizado em Paraty, junto ao IPHAN.
O Projeto Patrimônios Vivos tem o intuito das próprias comunidades tradicionais possam ser os próprios executores das suas próprias histórias.</t>
  </si>
  <si>
    <t>https://drive.google.com/open?id=1WjVMpyH9t7Tdxn7HPo0s_Tsx7KIrBeNC, https://drive.google.com/open?id=1dWcbcYqvw_okVKplTzrOiCecn1_oSfdm, https://drive.google.com/open?id=1Y1x_2s3dx2uAr03EA4d28gDDt7-AVpH9</t>
  </si>
  <si>
    <t>https://drive.google.com/open?id=1yNBGr-3YduOHhEgun0B_RhOPhmYy7oD4, https://drive.google.com/open?id=1fh1e_iXgaIrTnLhKg7648rQVuYPGa0J0</t>
  </si>
  <si>
    <t>KK077</t>
  </si>
  <si>
    <t>Auxilio na Inscrição do Coletivo Mulheres Caiçaras em Ação para a Feira de Saberes e Sabores do EITS.</t>
  </si>
  <si>
    <t>SEDE DA COLETIVO MULHERES CAIÇARAS EM AÇÃO DA PRAIA GRANDE</t>
  </si>
  <si>
    <t>Entramos em contato com a Senhora Vanusa e marcamos o encontro na sede do coletivo de artesanato Mulheres Caiçaras em Ação da Praia Grande.  Dona B=Vanusa é prepresentante do Coletivo e artesã da arte com escamas de peixe suas preferidas são as do peixe pregereba, conversamos e auxiliamos na inscrição do grupo que não é formalizado por cnpj. as mulheres abrem a llojinha todos os finais de semana e feriados na Praia Grande, mas também participam das feiras no cais de turismo e outras feiras que são convidadas, também oferecem oficinas de artesanatos para escolas.</t>
  </si>
  <si>
    <t>https://drive.google.com/open?id=1E5xzJHDPt-uF2zNHtQa9XVrdxhIF0iVY, https://drive.google.com/open?id=1iW4Z7pVQ9Q8tpAE7TxkBVQxC9k2VLrW8, https://drive.google.com/open?id=1VRZVHhz3nSaPMZpuuAgsjwewgcXPG-cw, https://drive.google.com/open?id=1foAmNXtlaxnPLdIBScI2zzUa1kWrvuGM</t>
  </si>
  <si>
    <t>KK117</t>
  </si>
  <si>
    <t xml:space="preserve">Participação da equipe da Licenciatura em Educação do Campo daUniversidade Federal do ABC (LEC/UFABC) na turma de SP do Curso "Educação Diferenciada no Território" da Rede de Formação Socioambiental. </t>
  </si>
  <si>
    <t xml:space="preserve">A reunião iniciou com a apresentação dos presentes e da pauta: 1) Curso de Educação Diferenciada da Rede de Formação Socioambiental (RFS); turma SP, com início na Caçandoca dia 19/09: apresentação da LEC - UFABC na chegança - histórico de luta  2) RFS: como a instituição pode contribuir a partir das bandeiras do Fórum de Comunidades Tradicionais: Educação Diferenciada, Economia Solidária e Justiça Socioambiental. Em seguida, foi explicada a estrutura do curso de Educação Diferenciada e como seria a participação da UFABC, e apresentada a estrutura da licenciatura e a experiência com o Programa Nacional de Formação de Professores da Educação Básica (PARFOR).  
</t>
  </si>
  <si>
    <t>https://drive.google.com/open?id=1m45OYMlFxtkCi1Yb5zbaeTtqB7yiQfIP, https://drive.google.com/open?id=1B1sI9uXod9wXNvnNGZDZsmhUOKeOnLSz</t>
  </si>
  <si>
    <t>KK038</t>
  </si>
  <si>
    <t>Partilha de Turismo de Base Comunitária na comunidade da Praia da Fome, Ilhabela, SP</t>
  </si>
  <si>
    <t>São Sebastião, Ilhabela, Ubatuba</t>
  </si>
  <si>
    <t>Plataforma Teams</t>
  </si>
  <si>
    <t xml:space="preserve">Reunimos a equipe do microterritório 4 SP, coordenadoras meso e SP e representante da Rede Nhandereko para dar continuidade ao planejamento da partilha de TBC que será realizada na Praia da Fome, comunidade caiçara de Ilhabela, nos dias 31/08 e 01/09/2024. A atividade tem como objetivo promover uma formação em Turismo de Base Comunitária para a equipe de educadoras do Projeto Redes, assim como fomentar o desenvolvimento do TBC na comunidade em questão. Iniciamos repassando os documentos enviados como Roteiro Pedagógico, Requisição de compras e orçamento, a fim de alinhar a equipe envolvida. Revemos também a programação, incorporando sugestões e encaminhando os próximos passos para garantir a realização da Partilha.   </t>
  </si>
  <si>
    <t>KK106</t>
  </si>
  <si>
    <t>Mutirão Horta Escolar</t>
  </si>
  <si>
    <t>Escola Municipal de Tarituba</t>
  </si>
  <si>
    <t xml:space="preserve">
Durante o dia 3 de agosto realizamos um Mutirão da Horta Medicinal da Escola Municipal de Tarituba. As mudas foram doadas pelo Horto Mil Folhas , uma iniciativa do Centro de Saúde Escola Vila Ferroviária/ UNESP. A doação partiu do médico Augusto Menezes, parceiro do Fórum de Comunidades Tradicionais. Além do plantio de mudas , utilizamos o composto orgânico produzido pelo projeto Cescola, uma parceria entre a Universidade Federal Fluminense e a gestão comunitária de resíduos de Tarituba.
 Em função de dissidências  entre  organizações comunitárias que assumiu a Gestão do Centro de Referência da Ciranda de Tarituba, o Projeto Cescola foi fragilizado.
A atual gestão do Centro de Referência da Ciranda de Tarituba, impediu que a coleta seletiva em parceria com a cooperativa de catadores de recicláveis  e o Projeto Comunitário de Gestão de Resíduos  permanecessem nas mediações da Sede, o que provocou a desmobilização do projeto de compostagem.
Outro ponto foi a retirada da composteira de resíduos orgânicos das mediações da escola por dissidências de comunitários  que se opõem a atual gestão da associação de Moradores de Tarituba. A secretaria de educação solicitou a transferência das composteiras para o entorno do campo de futebol. 
Em função desse conflito, a atual gestão da Associação de Moradores de Tarituba presidida por Aldia Bulhões , que é educadora de base do Projeto Redes, cursista do Maré de Saberes  e atuante da CPP do Curso de Saneamento Ecológico, entrou com pedido junto aos órgãos municipais ( Secretaria  Municipal de  Educação e Meio Ambiente ) para o  agendamento de uma reunião para definir o local para continuidade do Projeto.
A reunião foi agendada pela Secretaria de Meio Ambiente e os representantes da atual gestão do Centro de Referencia em Ciranda  que não fizeram a devolutiva para Associação de Moradores e participantes do Projeto Cescola. Por conta disso, não teve a participação dos mesmos na reunião.  Durante a reunião,  encaminharam a retirada das cisternas da composteira do Campo de Futebol para outra uma área pública do outro lado da Estrada  Rio Santos.  Isso impediu a logística do projeto que carece de transporte  para retirada dos resíduos orgânicos  da escola . Desta forma,   o Projeto de Compostagem foi encerrado. 
</t>
  </si>
  <si>
    <t>https://drive.google.com/open?id=1miry5WAbhqzbZtICzqi43l0YKJKDFCl0, https://drive.google.com/open?id=1ORrJtiRN1g8f4ft1cb8K_MMojxw5AhV8, https://drive.google.com/open?id=1-nSglTJzVsrdhbfB_I3Bn7R9dKRNMqHU, https://drive.google.com/open?id=16vuXPFglSU_M4pkgdvCZWz4UuHHq9eI3, https://drive.google.com/open?id=1lKAa4aVVhKZBawUHhQl8Plv0tenKE0uG</t>
  </si>
  <si>
    <t>https://drive.google.com/open?id=1uqK2cv0TbAEQ5HgDuue_XXldFQV7C2aq</t>
  </si>
  <si>
    <t>BC61</t>
  </si>
  <si>
    <t>Partilha de Pesca Artesanal do Aventureiro</t>
  </si>
  <si>
    <t>Sede do INEA (Instituto Estadual do Ambiente) da Reserva de Desenvolvimento Sustentável do Aventureiro, na Praia do Aventureiro, Ilha Grande.</t>
  </si>
  <si>
    <t>Aventureiro, Bananal, Enseada das Estrelas - Saco do Céu, Enseada do Abraão, Parnaioca, Praia da Almada, Praia da Longa, Praia do Sahy</t>
  </si>
  <si>
    <t xml:space="preserve">OBJETIVO GERAL
•        Promover o encontro entre os pescadores artesanais da Ilha Grande, seguido de mutirão para emissão de Carteiras de Pescador Artesanal para os pescadores e pescadoras do Aventureiro.
OBJETIVOS ESPECÍFICOS
•        i. Realizar roda de conversa entre os pescadores artesanais de comunidades da Ilha Grande;
•        ii. Promover pequena formação sobre o caminho para emissão das carteiras de Pescador Artesanal;
•        iii. Emitir carteiras de Pescador Artesanal para os pescadores e as pescadoras do Aventureiro.
</t>
  </si>
  <si>
    <r>
      <rPr>
        <u/>
        <sz val="11"/>
        <color rgb="FF1155CC"/>
        <rFont val="Calibri"/>
        <family val="2"/>
      </rPr>
      <t>https://drive.google.com/open?id=1aIJuptbC00FARLfx_2_jdVZsKkmK9W1X</t>
    </r>
    <r>
      <rPr>
        <sz val="11"/>
        <color rgb="FF000000"/>
        <rFont val="Calibri"/>
        <family val="2"/>
      </rPr>
      <t xml:space="preserve">; </t>
    </r>
    <r>
      <rPr>
        <u/>
        <sz val="11"/>
        <color rgb="FF1155CC"/>
        <rFont val="Calibri"/>
        <family val="2"/>
      </rPr>
      <t>https://drive.google.com/open?id=1nwAftixDGjWAkl8ryL_Rtpyt2cHfoekJ</t>
    </r>
    <r>
      <rPr>
        <sz val="11"/>
        <color rgb="FF000000"/>
        <rFont val="Calibri"/>
        <family val="2"/>
      </rPr>
      <t xml:space="preserve">; </t>
    </r>
    <r>
      <rPr>
        <u/>
        <sz val="11"/>
        <color rgb="FF1155CC"/>
        <rFont val="Calibri"/>
        <family val="2"/>
      </rPr>
      <t>https://drive.google.com/open?id=1yEgRjt34AbsC5kl-kkHJ51wRWCfgjntg</t>
    </r>
    <r>
      <rPr>
        <sz val="11"/>
        <color rgb="FF000000"/>
        <rFont val="Calibri"/>
        <family val="2"/>
      </rPr>
      <t xml:space="preserve">; </t>
    </r>
    <r>
      <rPr>
        <u/>
        <sz val="11"/>
        <color rgb="FF1155CC"/>
        <rFont val="Calibri"/>
        <family val="2"/>
      </rPr>
      <t>https://drive.google.com/open?id=1k5WOh49JibA10IzDCPjh5-jlka6e0eMV</t>
    </r>
    <r>
      <rPr>
        <sz val="11"/>
        <color rgb="FF000000"/>
        <rFont val="Calibri"/>
        <family val="2"/>
      </rPr>
      <t xml:space="preserve">; </t>
    </r>
    <r>
      <rPr>
        <u/>
        <sz val="11"/>
        <color rgb="FF1155CC"/>
        <rFont val="Calibri"/>
        <family val="2"/>
      </rPr>
      <t>https://drive.google.com/open?id=1QzIHqBs9pbl0jmzDNT6VJKMTQ83IgBQj</t>
    </r>
    <r>
      <rPr>
        <sz val="11"/>
        <color rgb="FF000000"/>
        <rFont val="Calibri"/>
        <family val="2"/>
      </rPr>
      <t>;</t>
    </r>
  </si>
  <si>
    <t>https://drive.google.com/open?id=1wpqZlXlRqDcJRfPOwY9b2pvw73JiZLo8</t>
  </si>
  <si>
    <t>KK090</t>
  </si>
  <si>
    <t>Oficinas de Artesanato - Geraçãod e Renda</t>
  </si>
  <si>
    <t>Toka do Poruba</t>
  </si>
  <si>
    <t>A atividade de oficina de artesanato é uma continuidade das atividads do Redes na comunidade Puruba Vila de Baixo. A cada encontro uma mulher da comunidade transmite seu conhecimento artesanal para todo o grupo. O crochê tem se mantido como interesse de todas, inclusive a próxima atividade marcada para o da 21/09 será iniciado o aprendizado de leitura de gráfico para aprimoramento da técnica. O importante dso encontros é que funciona como uma articulação da organizaçao da comunidade emprol da Defesa de seu território, alem disso são informadas as agendas dos cursos da Rede de Formação Socioambiental como forma de manter o estímulo à participação. 
Neste encontro foi realizada atividade com as crianças, com materiais para representarem por meio de desenhos seu território, sua casa sua praia.</t>
  </si>
  <si>
    <t>https://drive.google.com/open?id=1X-WMdiFNq5DwwsMddLLNsk1uaupWMro7, https://drive.google.com/open?id=14ewOax32m1C_WiAoPhEO-KBocct4T5Bw, https://drive.google.com/open?id=1hveGdN3kvRKVxw0VVXlug-n46xi4aMqa, https://drive.google.com/open?id=1WQ5neKTbrh39LkK_jgeftWL6lbcU8wW2</t>
  </si>
  <si>
    <t>https://drive.google.com/open?id=1FNeuIiGDF78IPIQ8qb0SgJU2o721eMgg</t>
  </si>
  <si>
    <t>KK066</t>
  </si>
  <si>
    <t>Organização da Partilha de TBC em parceria com a Rede Nhandereko e retorno do advogado do Redes, André Lopes sobre os processos judiciais de regularização fundiária na comunidade.</t>
  </si>
  <si>
    <t>Tenda comunitária em frente à escola - Praia da fome, Ilhabela, SP</t>
  </si>
  <si>
    <t xml:space="preserve">Iniciamos com alguns informes sobre encaminhamentos da reunião anterior. Logo passamos para o momento de conversa com o advogado do Projeto Redes, André Lopes, sobre os processos judicias que envolvem representantes da Associação na disputa por terras com pessoas de fora da comunidade. André informa que além dos processos judiciais a família entrou com pedido de cadastramento na prefeitura de Ilhabela com o fim de, através do pagamento de IPTU, criar provas que a terra sempre lhes pertenceu. Ele também orientou a Associação reunir documentos de denúncias feitas ao longo desses anos para anexar a uma manifestação que ele ajudará a redigir defendendo as pessoas que de fato moram na comunidade. André também fez o repasse de conversa com a DR. Walquíria do MPF sobre o processo de regularização fundiária na comunidade, que além do TAUS irá ser dividido em outros procedimentos, a fim de incorporar as áreas onde estão as casas das famílias que extrapola a área definida pelo TAUS. Aproveitamos também para dar continuidade ao planejamento e organização da comunidade para a Partilha de Turismo de Base Comunitária a ser realizada no dia 31/08 e 01/09. Dessa vez o enfoque foi na programação e divisão entre eles para as tarefas de estrutura, alimentação, e espaços de fala e mística. </t>
  </si>
  <si>
    <t>https://drive.google.com/open?id=1HQrjM1bK8wFmr2NRzD3jXpT5OMIHjYtU</t>
  </si>
  <si>
    <t>KK089</t>
  </si>
  <si>
    <t xml:space="preserve">Inquérito civil do Ministério Público Federal </t>
  </si>
  <si>
    <t xml:space="preserve">Vídeo chamada pelo whatsapp </t>
  </si>
  <si>
    <t xml:space="preserve">A reunião de comissão ocorreu após várias trocas de mensagens e ligações com as representantes da associação, no final de julho e início de agosto, devido a uma demanda da associação de moradores, que recebeu uma carta do Ministério Público Federal, informando que a ação civil pública sobre a ETE aberta em 2018, foi desarquivada esse ano e a procuradora responsável solicitou que fossem encaminhadas informações e demandas atuais sobre o funcionamento da estação de tratamento de esgoto da comunidade. Cabe ressaltar que em 2022 a associação recebeu uma carta que informava o arquivamento do processo, visto que o procurador da época entendeu que os problemas estavam solucionados. A reunião foi online devido a urgência e por questões pessoais das comunitárias. Durante a reunião foi feita uma linha do tempo da ação civil pública, leitura de ofícios e pendências existentes para que fosse possível elaborar uma lista das demandas atuais para que a associação pudesse responder a carta recebida. A associação solicitou apoio das educadoras para protocolar a resposta no sistema online do MPF e as principais demandas listadas para a intervenção do órgão foram: * informações sobre o licenciamento da ETE; * retorno da coleta de amostras de água do mar pelo Inea (boletim de balneabilidade); * ampliação do emissário submarino ( aumentar mais 100 metros da praia, totalizando 210 metros de afastamento da faixa de areia); * obra de ampliação da ETE para atender a demanda atual da comunidade. </t>
  </si>
  <si>
    <t>https://drive.google.com/open?id=1qzoxme-61AoRyZbB9ZOU0mOMqu0kkmTb, https://drive.google.com/open?id=1xhZUW7at2LohGPLuH3voME0hx3v_P5XN, https://drive.google.com/open?id=13tbyhv7yLae-4YJpPOMWVGar-9Gh0JY0, https://drive.google.com/open?id=1gaZOjKmNfb1AASofEuFZ1g_6rUbqsWf0</t>
  </si>
  <si>
    <t>KK119</t>
  </si>
  <si>
    <t xml:space="preserve">Planejamento da Ação Formativa da Pesca Artesanal em Dois Rios </t>
  </si>
  <si>
    <t>Enseada das Estrelas - Saco do Céu, Vila de Dois Rios</t>
  </si>
  <si>
    <t>A reunião foi para informar a comunidade sobre o novo formato da atividade, que vai focar na devolutiva da reunião com a Universidade do Estado do Rio de Janeiro (UERJ), e nos novos projetos que vem para Dois Rios: Projeto Povos para caracterização da comunidade caiçara, arvore genealógica; patrimônio mundial da UNESCO; e alinhar estratégias de diálogo com a UERJ, não sendo necessário a participação de membros externos.</t>
  </si>
  <si>
    <t>https://drive.google.com/open?id=1TyUgRfy8BhnTABT8LVd96r3d_HlrJUlP</t>
  </si>
  <si>
    <t>KK108</t>
  </si>
  <si>
    <t xml:space="preserve">Comissão Organizadora Feira Agroecológica Saberes e Sabores </t>
  </si>
  <si>
    <t>Plataforma Google Meeting</t>
  </si>
  <si>
    <t xml:space="preserve">Nos dias 7, 14, 21  28 de agosto , o grupo de trabalho Feira Agroecológica do Encontro Internacional de Territórios e Saberes-EITS se reuniu de 10h às 12 horas para realização do evento.
A feira contará com artesãos das comunidades que o Projeto Redes atua. Ao longo do mês de agosto,  46  comunitários foram selecionados a partir de um formulário de inscrição que contou com a mobilização dos educadores focais do Projeto Redes e  a Incubadora de Tecnologias Sociais  nos Meso RJ, SP e Inter para exporem seus trabalhos durante os dias 10 ao 13 de setembro no EITS. 
As educadoras Juliana  Antônia e Aldia Bulhões  também construíram uma programação pedagógica  cultural na feira junto ao coletivo de Educação Diferenciada de Paraty   para acolhimento da comunidade escolar de comunidades que fazem parte do Projeto Redes. A programação articulou mestres e griôs que irão realizar oficinas e vivências ; espetáculos teatrais e rodas de conversa.
As educadoras também mobilizaram a compra de artesanatos de comunitários da região do Mamanguá junto com a educadora focal Viviane para cenografia do evento. Ao todo foram encomendados 20 remos de caixeta e 50 barquinhos das artesãs da comunidade .
Priorizou mobilizar os agentes culturais das comunidades que o Projeto Redes  atua, dentre eles:
- Mestre Pardinho - Tarituba :oficina de Brinquedos Tradicionais
- Almir Tã - Ilha do Araújo   :vivência e saberes ancestrais, parceria com o SESC.
- Companhia Teatral da Trindade - Lilian .
 </t>
  </si>
  <si>
    <t>https://drive.google.com/open?id=1_SYpXxM0d58_kh6kI8nVF_0Rf2JJqPWE, https://drive.google.com/open?id=1zkmEnOk8Ng3kVBUX-ftzcUBmgE5cRAPq, https://drive.google.com/open?id=1SSaFfILz5pDkr4joA0Vfmn7EX7PD5y56</t>
  </si>
  <si>
    <t>KK075</t>
  </si>
  <si>
    <t xml:space="preserve">Jovina reuniu com a equipe do MesoRJ para falar sobre os problemas que estão acontecendo na modalidade de pagamento relacionado a Solicitação de Pagamento. Abordou a necessidade dos coordenadores avaliarem as negociações, precisam estar alinhados para evitar erros no pagamento. Pagamentos e requisições de compra têm um limite de R$40 mil. As notas emitidas sem CNPJ correto ou com contas físicas, retornaram. As responsáveis por essa modalidade são a própria Jovina e a Antoniela. A importância de contratos claros e detalhados com fornecedores. As solicitações devem ser analisadas e enviadas com antecedência para evitar atrasos. Em caso de processos sem licitação, a justificativa para compras deve incluir detalhes sobre a atividade e escolha do fornecedor. A limitação de valores e necessidade de prestação de contas para liberar novos fundos. Não é permitido parcelar compras para evitar obrigações futuras. O prazo para as análises da SP deve considerar de 7 a 10 dias úteis para análise e aprovação de notas fiscais. Em caso de erro, os fornecedores podem utilizar da carta de correção para corrigir erros em notas fiscais, com assinatura do fornecedor.
Domingos deu informou sobre EITS, onde houve a criação de grupos no WhatsApp para organizar e problematizar os debates das mesas de discussão de Educação Diferenciada, marcada para 12 de setembro, discutindo educação diferenciada e seu papel na luta socioambiental e das comunidades tradicionais. Foi feita a confirmação da participação de Ivanilda Guarani de Ubatuba e representantes da Universidade de Moçambique. A dinâmica da mesa vai se estruturar com a participação ativa do público e não apenas apresentações formais. O convite está aberto para quem quiser ajudar a organizar e participar da mesa de debate, a primeira reunião do grupo de organização marcada para 16 de agosto às 9 horas. Hugo informou que paralelamente haverá diversos eventos importantes relacionados à educação diferenciada e preservação ambiental, como a segunda reunião de gestão costeira. Estão disponibilizando algumas modalidades de formulários para quem deseja contribuir e participar dos eventos. Reforçou a importância dos educadores para proporcionar a ponte para o envolvimento das comunidades locais nas discussões e eventos.
Foi abordado sobre o Curso de Defensoras e Defensores do Território, reconhecendo e agradecendo à equipe de coordenação pedagógica que ajudou a conduzir o processo educacional. A importância do envolvimento com a Defensoria Pública dos dois estados para aumentar a interlocução com os comunitários para levarem suas demandas. Foi falado sobre a importância de dar continuidade às ações que foram construídas durante o curso para manter forte a Rede de Formação Socioambiental e a importância da colaboração entre educadores para fortalecer essa rede.
Pamella abordou sobre a execução do Plano Municipal de Redução de Risco - PMRR em Angra dos Reis que está sendo executado pelo IEAR/UFF. O PMRR é coordenado pelo Ministério das Cidades do Governo Federal. O contexto do município de Angra dos Reis possui mais de 100 áreas mapeadas como áreas de risco. O plano tem uma duração prevista de aproximadamente um ano e meio. As escolhas das áreas de atuação prioritárias foram escolhidas com base em parâmetros de perigo e vulnerabilidade, com foco nas comunidades de alto risco de deslizamento e as que mais necessitam de intervenção. A incorporação do mapeamento participativo com as comunidades locais é uma inovação prevista no plano. Pamela comentou a importância da participação dos educadores para dialogar com as associações de moradores, as lideranças locais, como Geovane, para facilitar a mobilização nas comunidades. envolver as comunidades na construção do mapeamento para garantir soluções adequadas, pois algumas das 26 áreas prioritárias estão localizadas na Ilha Grande, outras no continente. Ao final, será apresentado uma proposta de Redução de Risco para reduzir os riscos identificados nas comunidades. Por final, o PMRR dialoga com o Cursos de Gestão de Risco como parte do projeto de formação socioambiental. 
Calendário de inscrição e seleção do Curso de Gestão de Riscos:
Período de Inscrição: 12 a 22 de agosto
Divulgação dos aprovados: 30 de agosto
Recurso: 31 de agosto a 02 de setembro
Divulgação final: 06 de setembro
Marcos Vinicius, coordenador do FCT de Angra dos Reis, informou sobre a Reunião Ampliada do FCT em Angra dos Reis que irá ocorrer pela primeira vez. Serão abordadas pautas como a “Bancada do Território”; agroecologia e a jussara; a ampliação do FCT para Mangaratiba; e a importância do FCT para as comunidades tradicionais. A reunião irá contar com a participação de diversos representantes de comunidades e movimentos. A necessidade de coordenar melhor as comunicações e convites.
Carolina Paixão falou sobre a primeira reunião da equipe que irá compor a comissão político-pedagógica do curso de TBC. A presenteou os indicativos de datas: Período de inscrição: 26 de agosto a 8 de setembro; divulgação dos resultados: 23 de setembro; período de recurso e resultado final: 30 de setembro; primeiro tempo-escola no Meso RJ: 21 a 25 de outubro, com indicativo das comunidades que irão receber as atividades do curso, como Saco do Céu, Quilombo do Bracuí e Aldeia Sapukai; Palestras: 6 e 8 de novembro, possivelmente em Castelhanos; segundo tempo-escola no Meso Inter: dezembro, com atividades em São Gonçalo, Campinho e Aldeia Boa Vista. O curso vai trabalhar a estruturação de roteiros de TBC, por isso a importância do Saco do Céu como local de visitação dos roteiros.
Miriãn informou que o Curso de Comunicação Popular está com previsão para o início na última semana de outubro em Ubatuba, com atividades em novembro, possivelmente na Marambaia, porém apontou a dificuldade devido a mobilização da comunidade pelo dia  da Consciência Negra no dia 20 de novembro, decisão vai ser da comunidade. Calendário do curso da Comunicação: 
02 a 15.09 - período de inscrição
27.09 - divulgação dos selecionados
28.09 a 01.10 - período de recurso
04.10 - divulgação do resultado final dos selecionados
28.10 a 01.11 - TE1
12 e 13.11 - TC Partilha
25 a 29.11 - TE2
O Hugo informou a procura de dois voluntários para relatórios das atividades do EITS. Falou sobre a importância da distribuição de tarefas para não sobrecarregar ninguém, as relatorias serão divididas em períodos: manhã e tarde.
</t>
  </si>
  <si>
    <t>https://drive.google.com/open?id=12sn13GSnLlVR25H2HlGgwS9DobLh6FOr, https://drive.google.com/open?id=1dYljKt2Tuq6K8hqTyQSf64hYNQs8FGtB</t>
  </si>
  <si>
    <t>KK068</t>
  </si>
  <si>
    <t>Visita ao ateliê de Janice Borges e Pedro Ruivo</t>
  </si>
  <si>
    <t>Rua Benedito R. Santos, s/n</t>
  </si>
  <si>
    <t>Foi realizada a visita à casa de Janice Borges e Seu Pedro Ruivo para conhecer o ateliê. Ambos são mestres caiçaras de artesanato e foram mestres das oficinas realizadas na APECO no mês de junho. Após um largo café com conversa, o casal apresentou o ateliê as peças que estão em elaboração e outras que já estão prontas. Foi possível conhecer as ferramentas de trabalho, os materiais utilizados e pensar em futuras oficinas.</t>
  </si>
  <si>
    <t>https://drive.google.com/open?id=1RlvHkN2q6dKo62d2NNhkMaCnieYMMnYE, https://drive.google.com/open?id=1nEbQGfpkXVdEsPWaYE37BMKnAqgjaiN_, https://drive.google.com/open?id=10cnlto6dztK715_njnu_APQnlZsGy32V, https://drive.google.com/open?id=1VLdjtstsJk-xFceb2POactMWlW-skNtV, https://drive.google.com/open?id=1D2pRgMC9A4ms6I2Mb9dsBbztTy18xmy5</t>
  </si>
  <si>
    <t>KK096</t>
  </si>
  <si>
    <t xml:space="preserve">Retomada das atividades na comunidade/ Demandas  </t>
  </si>
  <si>
    <t>Praia do Matariz - Ilha Grande, Angra dos Reis- RJ</t>
  </si>
  <si>
    <t xml:space="preserve">Foi realizada uma conversa com as moradoras e moradores da Praia do Matariz, para saber quais ás novas demandas do território, e apresentar os 8 cursos da rede de formação socioambiental do projeto redes.   </t>
  </si>
  <si>
    <t>https://drive.google.com/open?id=1kNzbN0SWjRVrHixviCFvMkODjZbrgRG9</t>
  </si>
  <si>
    <t>KK112</t>
  </si>
  <si>
    <t>Discussão sobre entraves atuais para implementação dos biodigestores em Japariz</t>
  </si>
  <si>
    <t xml:space="preserve">UFF campus Retiro </t>
  </si>
  <si>
    <t>A conversa ocorreu durante o TE1 do curso de saneamento que contou em sua programação com a presença de Manoel liderança comunitária importante do Retiro que iniciou as bases do processo de saneamento da comunidade. Nós reunimos com ele e com victor, representante do comitê de bacia da Baía da Ilha Grande para falarmos a respeito da situação em Japariz, a qual tivemos informações da Gabi do SAAE que está tensionada devido a recusa em assinar as autorizações de uma moradora local, se ela não assinar a documentação o INEA poderá entrar com pedido de desapropriação. Expomos essa situação a Victor e Manoel. Victor já estava ciente dessa situação pois estava presente na visita junto ao SAAE na semana anterior. Ele disse que Ana Lucia encontra-se irredutível e sua decisão, e que vê uma nova reunião explicando todo o projeto a comunidade novamente poderia ajudar no convencimento da moradora. Manoel disse que se necessário se dispõe a nos acompanhar na visita à comunidade, mas pra pensarmos se realmente a articulação vale a pena dado a situação já passada por victor de que a moradora encontra-se bem resistente a conversas. Manoel propôs também fazermos contato com a AMPEE para que indiquem alguém que está por dentro da situação em Japariz e possa auxiliar nessa nova tentativa de diálogo com Ana Lucia, lembrou ainda que os donos dos restaurante podem auxiliar, porque os mesmos já gastaram dinheiro com as caixas de gordura e desejam o início das obras.</t>
  </si>
  <si>
    <t>https://drive.google.com/open?id=1wmxj-8ZIvP1UkMUGndms-_dv2bbNSO60, https://drive.google.com/open?id=17ahi4pvbJ4I2Sm99HtxAE0JweH7CfNS6</t>
  </si>
  <si>
    <t>KK107</t>
  </si>
  <si>
    <t>Educação Diferenciada Paraty Mirim</t>
  </si>
  <si>
    <t xml:space="preserve">Durante a reunião com a atual coordenadora pedagógica do primeiro segmento da Educação Infantil Guizela ,articulamos  a participação do segundo segmento da educação fundamental ( 6° ao 9° ano ) da Escola na  programação cultural da Feira Agroecológica Saberes e Sabores  do encontro Internacional de Territórios e Saberes que acontecerá no dia 9 ao 16 de setembro. O pedido junto a secretaria foi encaminhado e a escola disponibilizará o ônibus para o transporte dos estudantes na programação do dia 12 de setembro que contará com oficina e vivência com griôs do território  e espetáculo teatral infantil. A atuação do Projeto Redes dentro da escola com foco na infâncias e juventude é uma demanda da comissão de base da comunidade. 
 Cabe destacar, que toda a programação da Feira  do EITS foi engendrada  em parceria com  o projeto Redes . As educadoras Aldia Bulhões e Juliana Antônia construíram   uma proposta cultural junto à Incubadora do OTSS para acolhimento da comunidade escolar. 
Na mesma reunião, outras demandas foram levantadas pela comunitária que já foi cursista do Projeto Redes  e uma das principais lideranças que compõe a comissão de base, dentre elas :
- o aumento da violência  em função das facções criminosas do Paraty Mirim
- presença de milicianos na comunidade;
- falta de água na comunidade  e escola em função do  interrompimento de abastecimento  por casas de veranistas que privatizaram o acesso ao local.
-  Hoteleiros desrespeitando o silêncio da comunidade , com realização de eventos  para turistas e hospedes. </t>
  </si>
  <si>
    <t>https://drive.google.com/open?id=1HWg2VwZ__Th1SdxkktweZzCB_oc2uBs1</t>
  </si>
  <si>
    <t>KK115</t>
  </si>
  <si>
    <t xml:space="preserve">Fundo Emergencial de São Sebastião (FESS) </t>
  </si>
  <si>
    <t>Escola Comunitário do Araçá</t>
  </si>
  <si>
    <t>A atividade surgiu como continuidade da última reunião de base realizada no mês anterior onde, ao tratarmos do mesmo assunto, algumas tarefas e articulações foram distribuídas entre os participantes. Entrei em contato com o Fundo Soberano da Ilhabela afim de entender melhor o processo de construção e legislações desta experiência para reflexão sobre o que pode ser aproveitado e inspirar a reconstrução do FESS, de forma constitucional. Para isto, havíamos acordado de contatar vereadores da cidade que estiveram presente no momento no processo de avaliação negativa do projeto do FESS quando reprovado em sessão da câmara. No entanto, os comunitários não conseguiram concluir os encaminhamentos da reunião anterior, e com isso, houve pouco avanço na pauta. Debatemos também algumas questões sobre o processo de regularização fundiária e estudo antropológico instaurado na comunidade pelo MPF. Chegamos a acordar data para a próxima reunião, no entanto, a atividade foi suspensa por conflitar com a reunião do GT Araçá da APALN</t>
  </si>
  <si>
    <t>KK095</t>
  </si>
  <si>
    <t>Coletivo de Apoio a Educação Diferenciada de Mangaratiba</t>
  </si>
  <si>
    <t>Espaço Tia Belinha, Quilombo de Santa Justina e Santa Izabel</t>
  </si>
  <si>
    <t>O Coletivo de Apoio à Educação Diferenciada de Mangaratiba reuniu-se no Quilombo de Santa Justina e Santa Izabel para dar continuidade ao processo iniciado durante o Curso de Educação Diferenciada da RSF. A comunitária Consuenir acolheu o grupo e compartilhou um pouco da história da comunidade, incluindo os conflitos fundiários que enfrentam, mencionando que, no dia 1º de agosto, a casa do vice-presidente da associação foi incendiada. Ela também abordou as demandas da comunidade, como a necessidade de uma escola para as crianças e o fornecimento de energia elétrica.
Nos reunimos no Espaço da Tia Belinha, que homenageia a Griô e foi construído em parceria com uma ONG alemã. Após a chegança, debatemos o papel do coletivo e de seus membros na articulação e fortalecimento das comunidades, levando e trazendo demandas para a construção de políticas educacionais voltadas à realidade das comunidades tradicionais. Foi proposta a realização de encontros mensais do coletivo para atualização das pautas educacionais e a construção do Dossiê sobre a Educação Diferenciada no Município de Mangaratiba.
Aproveitamos o fato de que a Secretaria Municipal de Educação de Mangaratiba ainda não iniciou o processo de renovação do Plano Municipal de Educação (PME) que vence no ano de 2025. O encontro de setembro foi agendado para o dia 28.
Durante a reunião, começamos a elaborar a introdução do dossiê, que trata do processo histórico de formação do Coletivo de Apoio à Educação Diferenciada de Mangaratiba e das conquistas das comunidades, como a criação da Educação de Jovens e Adultos (EJA) na Ilha de Itacuruçá e do Ensino Médio no Quilombo da Ilha da Marambaia.</t>
  </si>
  <si>
    <t>https://drive.google.com/open?id=1TUOy1hoeMCM4iu12HvZX2ygrrobjdO9o, https://drive.google.com/open?id=1v-VGucfJHFT3uX9LR-FmsPti4QVC2RNK, https://drive.google.com/open?id=1j_lbFCY5sSEQ5v6PjX4XUSwnK0B2X_DF</t>
  </si>
  <si>
    <t>https://drive.google.com/open?id=1nh2zcOU2xeGs24lxy_zm2NoIAdkjamdJ</t>
  </si>
  <si>
    <t>KK078</t>
  </si>
  <si>
    <t>Conflito fundiario</t>
  </si>
  <si>
    <t>Sede da Defensorioa Publica Estadual em Paraty</t>
  </si>
  <si>
    <t>conforme o relato da ultima reunião de Comissao de base, a Equipe do Projeto Redes articulou junto a Coordenação de Justiça Socioamabiental e Assessoria Juridica do OTSS, a reunião entre a Defensoria Publica Estadual e a Defensoria Publica da União e as familias ameaçadas pela "grilagem" de terra  na comunidade da Ilha do Cedro. Durante o encontro foi apresentado o caso para os defensores, definindo as estrategias a serem seguidas pela defensorias e pela comunidade e pelo Projeto Redes, que vai acompanher os comunitarios a auxiliar a organização dos documentos necessarios para a comunidade. Como é um processo delicado nao tiramos fotos e nem fizemos lista de presença.</t>
  </si>
  <si>
    <t>KK113</t>
  </si>
  <si>
    <t>Conversa sobre autorizações para o SAAE instalar os biodigestores na comunidade</t>
  </si>
  <si>
    <t>Praia de Japariz</t>
  </si>
  <si>
    <t xml:space="preserve">Fomos em Japariz para conversar com a Moradora Ana Lucia. Segundo a Gabi , que  trabalha no SAAE , Ana Lucia não assinou a autorização necessária para o início das obras dos biodigestores. Desta forma marcamos esta visita de convivência para auxiliar o SAAE nessa articulação com a comunidade, mais especificamente com a moradora em questão para que as obras para resolver o saneamento em Japariz comece o quanto antes. Em Japariz, Ana Lucia nos recebeu em seu quintal para uma conversa. Geovane deu ínicio com uma fala sobre o projeto redes e apresentou a equipe, além de trazer um pouco sua vivência enquanto morador da Ilha Grande. Como adiantando por Gabi (SAAE) e Victor ( CBIH) a moradora nos disse que realmente não deseja a instalação do biodigestor dentro dos limites da sua propriedade. Foi possível perceber que a comunitária não se opõe ao saneamento e aos biodigestores, mas sim na localidade escolhida para a instalação do mesmo. A moradora reitera que é inventariante da propriedade, porém precisa da aprovação dos irmãos para tomar decisões, disse que seus irmãos não aprovam o biodigestor dentro de sua propriedade. Relata que de frente pro seu terreno tem um local onde poderia ser instalado o biodigestor, um terreno de propriedade de Érica, os herdeiros diferente de ana lucia, não usam a propriedade para moradia, nem para renda com aluguel em temporadas, dessa forma Ana Lucia questiona : Porque o SAAE não instala nesse terreno os biodigestores? Porque querem instalar exatamente aqui no meu terreno? Ana Lucia também traz uma questão de que sabe de locais onde biodigestores foram instalados e depois abandonados, não recebendo as comunidades nem sequer um treinamento para a manutenção da ETE, virando um prejuízo para moradores. Diante desses questionamentos nossa equipe afirma pra Ana que será feito o mesmo questionamento para a equipe do SAAE, buscando saber se a ETE pode ser instalada em outra localidade. Jaque diz que o mesmo projeto de saneamento proposto pelo SAAE à Japariz é o mesmo que foi realizado no bairro Retiro e mencionou o caso de sucesso do bairro sendo Manoel a liderança protagonista dessa pauta na comunidade, além disso perguntou a comunitária se ela gostaria do contato do Manoel para mais informações , porém Ana disse não ter interesse. </t>
  </si>
  <si>
    <t>https://drive.google.com/open?id=1fwXAr9w6m0ia9sCKKyuhg7XVdtAnljQO, https://drive.google.com/open?id=1Jo4H6VA6P62dXvINgC-ykT4lxWafbbpN</t>
  </si>
  <si>
    <t>BC62</t>
  </si>
  <si>
    <t>Ação Formativa Agrupada sobre Pesca Artesanal na Vila Dois Rios</t>
  </si>
  <si>
    <t>Galpão da Pesca da Vila de Dois Rios</t>
  </si>
  <si>
    <t>Vila de Dois Rios, Enseada das Estrelas - Saco do Céu</t>
  </si>
  <si>
    <t xml:space="preserve"> Promover a organização comunitária dos Pescadores artesanais da Vila Dois Rios, através das pautas1) Promover o encontro entre FCT e Vila de Dois Rios 
2) Repasses a comunidade sobre articulação FCT X UERJ
3)Divulgar Segunda fase do Projeto Povos</t>
  </si>
  <si>
    <r>
      <rPr>
        <u/>
        <sz val="11"/>
        <color rgb="FF1155CC"/>
        <rFont val="Calibri"/>
        <family val="2"/>
      </rPr>
      <t>https://drive.google.com/open?id=1AV2HogkZeuzv3XRFbr3NM64KHdShibAg</t>
    </r>
    <r>
      <rPr>
        <sz val="11"/>
        <color rgb="FF000000"/>
        <rFont val="Calibri"/>
        <family val="2"/>
      </rPr>
      <t xml:space="preserve">; </t>
    </r>
    <r>
      <rPr>
        <u/>
        <sz val="11"/>
        <color rgb="FF1155CC"/>
        <rFont val="Calibri"/>
        <family val="2"/>
      </rPr>
      <t>https://drive.google.com/open?id=1kjayp-w9te9wRCRVIRcGu7ZtbHI2EiD-</t>
    </r>
    <r>
      <rPr>
        <sz val="11"/>
        <color rgb="FF000000"/>
        <rFont val="Calibri"/>
        <family val="2"/>
      </rPr>
      <t xml:space="preserve">; </t>
    </r>
    <r>
      <rPr>
        <u/>
        <sz val="11"/>
        <color rgb="FF1155CC"/>
        <rFont val="Calibri"/>
        <family val="2"/>
      </rPr>
      <t>https://drive.google.com/open?id=1diOKIo-gbSQtFnE32KuHeqW8ZrZNJIm0</t>
    </r>
    <r>
      <rPr>
        <sz val="11"/>
        <color rgb="FF000000"/>
        <rFont val="Calibri"/>
        <family val="2"/>
      </rPr>
      <t xml:space="preserve">; </t>
    </r>
    <r>
      <rPr>
        <u/>
        <sz val="11"/>
        <color rgb="FF1155CC"/>
        <rFont val="Calibri"/>
        <family val="2"/>
      </rPr>
      <t>https://drive.google.com/open?id=1XMYtzmQf-rZm-a_rwgzG5oTp_328pU8a</t>
    </r>
    <r>
      <rPr>
        <sz val="11"/>
        <color rgb="FF000000"/>
        <rFont val="Calibri"/>
        <family val="2"/>
      </rPr>
      <t xml:space="preserve">; </t>
    </r>
    <r>
      <rPr>
        <u/>
        <sz val="11"/>
        <color rgb="FF1155CC"/>
        <rFont val="Calibri"/>
        <family val="2"/>
      </rPr>
      <t>https://drive.google.com/open?id=1Wtpfqk2FQ0j02EZIt0-DbWGbXqouEiK7</t>
    </r>
    <r>
      <rPr>
        <sz val="11"/>
        <color rgb="FF000000"/>
        <rFont val="Calibri"/>
        <family val="2"/>
      </rPr>
      <t>;</t>
    </r>
  </si>
  <si>
    <t>https://drive.google.com/open?id=1qqQJV9yL4WCugM81m2V3yGS5-RY8HAip</t>
  </si>
  <si>
    <t>KK101</t>
  </si>
  <si>
    <t>Cursos da Rede Socio Ambiental</t>
  </si>
  <si>
    <t>Praia da Catita, Ilha de Jaguanum</t>
  </si>
  <si>
    <t xml:space="preserve">Estivemos presentes em uma Visita de Convivência para prestar esclarecimentos sobre a inscrição no Curso de Riscos e Desastres, que está disponível para as comunidades neste mês de agosto. 
Durante a visita, oferecemos à comunidade a oportunidade de manifestar suas preferências por temas ainda não abordados nos cursos futuros. Além disso, recebemos uma devolutiva da educadora Mariza Gama, formada pelo programa Maré de Saberes, sobre o Curso de Saneamento Ecológico, na qual ela nos apresentou um resumo detalhado do primeiro Tempo Escola (T.E.) realizado em Angra dos Reis. 
Como não há educadores mobilizadores de Mangaratiba participando deste curso, era essencial entendermos o andamento do curso para melhor acompanhar nossos comunitários nessa jornada. Trazendo a demanda para os próximos cursos da RFS que os numeros de vagas sejam maiores para abarcar as comunidades.
Durante a visita, também foi confirmada a reeleição da presidente Mônica Maria, que continuará em seu cargo por mais quatro anos, juntamente com a atual diretoria. Estiveram presentes 9 pessoas nesta visita.
</t>
  </si>
  <si>
    <t>https://drive.google.com/open?id=11tnG6BK7ZphlXJInKDKD5lTMofo9BDGb, https://drive.google.com/open?id=1cbqibmteRJbOqEeA-xC9Z2pNdCWtSGwm</t>
  </si>
  <si>
    <t>https://drive.google.com/open?id=1mU1bxg_9iM1W9D7JGLxUFcpotJowC-z7</t>
  </si>
  <si>
    <t>KK080</t>
  </si>
  <si>
    <t>Reunião Ampliada do FCT</t>
  </si>
  <si>
    <t>Campo de Futebol na comunidade do Saco do Céu - Ilha Grande</t>
  </si>
  <si>
    <t>Bananal, Camburi/Quilombo do Camburi, Centro - Pontal/Chácara (Paraty), Enseada das Estrelas - Praia de Fora, Enseada das Estrelas - Saco do Céu, Enseada do Abraão, Freguesia de Santana, Maresias (São Sebastião), Paraty-Mirim, Picinguaba, Ponta Negra, Porto do Meio - Ilha de Búzios, Pouso da Cajaíba, Praia da Almada, Praia da Justa/Praia de Ubatumirim, Praia do Sono, Quilombo da Caçandoca/Caçandoquinha, Quilombo da Fazenda, Quilombo da Marambaia, São Gonçalo, Tarituba, Trindade, Outras (informar na especificação do público)</t>
  </si>
  <si>
    <t>A Reunião Ampliada do Fórum de Comunidades Tradicionais é a instância organizada pelo movimento que tem como objetivo fazer o processo de formação política de seus militantes, atualização da plataforma de lutas e orientação de sua plataforma política. À exemplo do ocorrido nos anos anteriores, onde em 2022 foi realizado na Praia Grande da Cajaíba, e em 2023 no Quilombo do Campinho; cujo temas principais giraram em cima da construção de marcos para garantia da regularização fundiária das comunidades caiçaras e reorganização das frentes de luta do FCT, respectivamente, em 2024 a proposta foi de ampliar o processo de organização do movimento, sua ampliação para outros municípios e a aprovação da Carta de Princípios e do Regimento Interno.
O dia 13 foi marcado pelo deslocamento dos participantes oriundos dos diferentes municípios, para a comunidade do Saco do Céu, na Ilha Grande, com início das pautas a serem conduzidas no segundo dia, 14/ago:
1. Conjuntura política - Nesse ponto, os coordenadores do FCT, Vaguinho e Marcela Cananea, apontaram o histórico de lutas do motivo, que desde 2007 fazem o processo de defesa do território, perpassando por sua articulação com a Fiocruz que consolidou a construção do OTSS, além de dizer que esse processo ajudou a elaboração de organização de outros fóruns de comunidades; a exemplo do Fórum de Sergipe e do Fórum de Povos e Comunidades Tradicionais do Vale do Ribeira. Nesse ponto também citou a importância dos processos formativos do Projeto Redes, ao identificar que boa parte dos participantes da Ampliada foram cursistas do Maré de Saberes;
2. Reestruturação do movimento: toda reunião ampliada do FCT tem um objetivo específico. Em 2022, na Praia Grande da Cajaíba, o tema foi formação política da militância, construção de mutirão para casa de Farinha e pensar em processos de regularização fundiária para as comunidades caiçaras, como o TAUS, em diálogo com gestores das unidades de conservação. Em 2023, no Quilombo do Campinho, o objetivo foi reestruturar o processo organizativo das frentes de luta do FCT, estando este processo vinculado com o módulo final do curso Maré de Saberes, além de dar o ponto pé inicial para a Campanha Territórios Vivos - Cultura, Tradição e Resistência. Já este ano, a ampliada foi realizada na comunidade do Saco do Céu - Ilha Grande, tendo como objetivo a aprovação da Carta de Princípios e do Regimento Interno, como instrumentos que ajudem a orientar a militância do movimento quanto a sua plataforma política, além dos direitos e deveres dos/as militantes;
3. O segundo dia de atividade foi marcado pela pelanária final que aprovou tanto a plataforma de lutas para atuação nesse período, quanto da Carta de Princípios e do Regimento Interno do Movimento. Além disso, o FCT agora passa a atuar em 7 municípios: Mangaratiba, Angra dos Reis, Paraty, Ubatuba, Caraguatatuba, Ilhabela e São Sebastião; com o qual se compromente com o engajamento das pautas relacionadas às bandeiras de luta já consolidadas pelo movimento, como: defesa do território, educação diferenciada, agroecologia, pesca artesanal, saneamento ecológico, cozinha das tradições, cultura e entre outros.</t>
  </si>
  <si>
    <t>https://drive.google.com/open?id=1f7Tmwd13ljYeV2w1KFh5LXjdVYcozaj_, https://drive.google.com/open?id=1hzs73Pjq4FXujMt3Q5ILZ6K3zzEZ4QSP, https://drive.google.com/open?id=1zzowtpnR-peU8sG2pB3IwqUHzb6ccjZw, https://drive.google.com/open?id=1o3S6ZNDxUH_OPKsZ0oGcNjXrHeHdPtbb, https://drive.google.com/open?id=1q1F2_V7uWPRLHINSaSc89WzkOb5fbBNs</t>
  </si>
  <si>
    <t>KK086</t>
  </si>
  <si>
    <t>Visita de convivência, apresentação do</t>
  </si>
  <si>
    <t>Porto Grande -São Sebastião</t>
  </si>
  <si>
    <t>Araçá, Porto Novo</t>
  </si>
  <si>
    <t xml:space="preserve">Foi realizada uma visita com o Sr. Nilson Nascimento, um caiçara do Porto Grande, que é um contador de histórias e fotógrafo autônomo, possuindo um rico acervo de fotos antigas da cidade e do bairro. O objetivo é preservar a memória por meio de uma exposição fotográfica, visando transmitir às futuras gerações como era vibrante a vida no passado. Durante a visita, foi revelado que o irmão do Sr. Nilson viajou para a França junto com Geovane, do Araçá, para representar a comunidade caiçara do litoral norte paulista.
</t>
  </si>
  <si>
    <t>https://drive.google.com/open?id=19q-Ep44CAG3tjL5xoxTZ-dQsnbgCfPsc</t>
  </si>
  <si>
    <t>KK109</t>
  </si>
  <si>
    <t>Oficina de co-construção do Plano Nacional de Sociobioeconomia -</t>
  </si>
  <si>
    <t>Centro de Formação em Conservação da Biodiversidade - ACADEBio, na cidade de Iperó-SP.</t>
  </si>
  <si>
    <t xml:space="preserve"> Oficina de co-construção do Plano Nacional de Sociobioeconomia - regiões Sul/Sudeste, que ocorreu nos dias 15 e 16 de agosto de 2024, no Centro de Formação em Conservação da Biodiversidade - ACADEBio, na cidade de Iperó-SP. regiões Sul/Sudeste, que ocorreu nos dias 15 e 16 de agosto de 2024, no Centro de Formação em Conservação da Biodiversidade - ACADEBio, na cidade de Iperó-SP.</t>
  </si>
  <si>
    <t>https://drive.google.com/open?id=1FdTmrEzTmO5WJCgUKIZsDyfdglAg2xHx, https://drive.google.com/open?id=1WYW2kncF_n3cssUDgj4rl-Bh60avFV4j</t>
  </si>
  <si>
    <t>https://drive.google.com/open?id=1e2lyk2DmseM_NRA9JrGFv9NNmz2I-Qh3</t>
  </si>
  <si>
    <t>KK105</t>
  </si>
  <si>
    <t>2° Reunião ordinária do Conselho Municipal do Meio Ambiente (CONDEMA)</t>
  </si>
  <si>
    <t>Auditório da Casa da Cultura de Paraty. R. Dona Geralda, 194 - Centro Histórico, Paraty - RJ, 23970-000</t>
  </si>
  <si>
    <t xml:space="preserve">Foi a 2° Reunião ordinária do Conselho Municipal do Meio Ambiente (CONDEMA) que estava faz alguns anos inativo. Foi apresentado que existem cerca de 900mil reais no Fundo Municipal de Meio Ambiente e 250mil devem ser aplicados para a elaboração do Plano de Manejo da APA Marinha de Paraty e o restante lançados editais para aplicar em projetos. Foi informado que em setembro haverá um grande evento para discussões em torno do Programa Municipal de Educação Ambiental (PROMEA). Foi debatido também sobre o Código Ambiental que está aberto online para sugestões e o prazo acaba dia 16/08. Foi questionado que é muito limitante ser consulta online e não pode ser considerado como processo de consulta pública nem o que preza a convenção 169 da OIT. Foi aprovada a elaboração de um ofício pedindo uma extensão de prazo e a viabilização de (1) consulta pública no CONDEMA e (2) Audiência Pública na Câmara de Vereadores. </t>
  </si>
  <si>
    <t>https://drive.google.com/open?id=1ZPh9SViSYRxaX12Dz8Y_mm3t3CXo3mUz</t>
  </si>
  <si>
    <t>https://drive.google.com/open?id=1C79VtYrWh9g2pc1hqnKnmQ2rTZPC_-IW, https://drive.google.com/open?id=1xS3o9JVikVCuvA6i588QIrfRy16I9jup, https://drive.google.com/open?id=14DeFp8a3xD1b_EnHmYUl4-x0tL7Zdq5N</t>
  </si>
  <si>
    <t>KK088</t>
  </si>
  <si>
    <t>Inscrição no curso</t>
  </si>
  <si>
    <t>Comunidade Araça</t>
  </si>
  <si>
    <t>Auxilio na inscrição do curso, Gestão de Risco, para moradora , Lasdisla.</t>
  </si>
  <si>
    <t>KK079</t>
  </si>
  <si>
    <t>Alinhamento Metodológico e Territorial do Projeto Povos</t>
  </si>
  <si>
    <t>Salão comunitário da igreja católica, no Saco do Céu - Ilha Grande</t>
  </si>
  <si>
    <t>Bananal, Camburi/Quilombo do Camburi, Centro - Pontal/Chácara (Paraty), Conceição de Jacareí, Enseada das Estrelas - Praia de Fora, Enseada das Estrelas - Saco do Céu, Enseada do Abraão, Freguesia de Santana, Maresias (São Sebastião), Monsuaba, Muriqui, Paraty-Mirim, Picinguaba, Pouso da Cajaíba, Praia da Almada, Praia da Justa/Praia de Ubatumirim, Praia do Sono, Puruba, Quilombo da Caçandoca/Caçandoquinha, Quilombo da Marambaia, São Gonçalo, Outras (informar na especificação do público)</t>
  </si>
  <si>
    <t>No dia 16, a comunidade do Saco do Céu recebeu representantes de diversas comunidades tradicionais, a equipe do Projeto Povos e convidados da Petrobras para organizar o processo de alinhamento metodológico e estratégico para início das atividades da segunda etapa do Projeto Povos, que terá início a partir de setembro deste ano. 
Inicialmente, o projeto terá um processo de formação de toda a equipe que será selecionada para atuar nas mais de 170 comunidades onde o projeto irá atuar até o início de 2029. Para isso, a equipe fez a apresentação da metodologia pensada para dar sequência no processo de articulação junto às comunidades para organização das oficinas no próximo período.
Dito isto, a caracterização das comunidades terá início ainda em novembro deste ano, até o final do projeto. Estas primeiras oficinas serão realizadas nas comunidades consideradas com maior dificuldade de acesso/chegada, devido às condições climáticas e de navegação, para que não impeça que os produtos sejam entregues com atraso. No mesoterritório RJ, esta primeira leva de comunidades compreende o Quilombo da Marambaia, a Ilha de Jaguanum, a Ilha de Itacuruçá, a Enseada do Abraão, a Enseada de Palmas, a Vila Dois Rios, Parnaioca, Praia do Aventureiro, Provetá e Praia Vermelha (Ilha Grande); tendo seu prazo para execução de 5 oficinas em cada comunidade até março de 2026. Após esse período, serão realizadas as oficinas nas comunidades da parte continental de Mangaratiba, além das demais comunidades da Ilha Grande: Quilombo Santa Justina Santa Isabel, Muriqui, Junqueira, Praia do Saco e Conceição de Jacareí; em Mangaratiba, e Araçatiba, Praia da Longa, Enseada do Sítio Forte, Bananal, Matariz, Freguesia de Santana, Japariz, Praia de Fora e Saco do Céu.
Nesse sentido, há a previsão de atuação em conjunto das equipes que compõem os projetos Povos e Redes nas primeiras oficinas, uma vez que a equipe do Projeto Redes já possui atuação nestas comunidades.</t>
  </si>
  <si>
    <t>https://drive.google.com/open?id=1BrnhLg0T9T7OgdX7LEqPnnXHR8w_xl-2, https://drive.google.com/open?id=1IfHFu8abqmcISyGrAjyNkkYB2j-vr7wq, https://drive.google.com/open?id=1_o1MHP-9cubAw3ZPlesF-TVkvNFJ10hz, https://drive.google.com/open?id=1VHLOpCZLEjEb0tAQ6DQdmmO9tI_E2SM7, https://drive.google.com/open?id=1spZW1tK5Gj7A8v8TMuSeYLKxpZjGj7ZN</t>
  </si>
  <si>
    <t>https://drive.google.com/open?id=1D1eLKoOSkzvdBq32sYdSgwaI6Ry8xOli</t>
  </si>
  <si>
    <t>KK083</t>
  </si>
  <si>
    <t>Reunião de Alinhamento Metodológico e Planejamento do Projeto Povos</t>
  </si>
  <si>
    <t>Enseada das Estrelas- Saco do Céu, Ilha Grande, Angra dos Reis</t>
  </si>
  <si>
    <t>Reunião com lideranças do FCT e Projeto Redes para apresentação do planejamento do Projeto Povos 2, que passa a abranger o Meso SP. Dentre os diálogos, ficou pactuado que Ilhabela será o primeiro município do Meso SP a iniciar o Povos. As confluências com o Projeto Redes foram realizadas, com proposta de alinhamento das agendas para não sobrecarregar as comunidades.</t>
  </si>
  <si>
    <t>https://drive.google.com/open?id=17fo19TS032k_rENsZX-YvnbNnQztXbbW</t>
  </si>
  <si>
    <t>https://drive.google.com/open?id=1Oewe1k3cG-h6ymhzHdboP8mjCaFpP79F</t>
  </si>
  <si>
    <t>KK131</t>
  </si>
  <si>
    <t>TBC- Turismo de base comunitária, Rede de fortalecimento da pesca e festival cultural caiçara</t>
  </si>
  <si>
    <t>Praia da Longa, Ilha Grande, Angra dos Reis-RJ</t>
  </si>
  <si>
    <t xml:space="preserve">A reunião foi realizada, em roda de conversa, com os representantes da AMBPL - associação de moradores, barqueiros e pescadores da praia da longa e com comunitários,  para tratar da pauta; sobre TBC- turismo de base Comunitária, rede de fortalecimento da pesca-mutirão de emissão de carteira de pescador artesanal e direitos dos pescadores e festival cultural caiçara da praia da Longa. 
</t>
  </si>
  <si>
    <t>https://drive.google.com/open?id=1bqZMPVTgI3zdv5In6IWpwfzgXfJhBCJz</t>
  </si>
  <si>
    <t>https://drive.google.com/open?id=1MWRgweN1Y5R5RHT4UsadT2-RYjPb63nq</t>
  </si>
  <si>
    <t>KK126</t>
  </si>
  <si>
    <t>Trabalho integrado Saneamento Ecológico e Residuos Sólidos</t>
  </si>
  <si>
    <t>Em cada comunidade dos cursistas e fechamento online</t>
  </si>
  <si>
    <t>Picinguaba, Praia da Justa/Praia de Ubatumirim, Quilombo da Caçandoca/Caçandoquinha, Quilombo da Fazenda</t>
  </si>
  <si>
    <t xml:space="preserve">Incluindo as conversas de acompanhamento no Tempo Escola 1, o início das atividades do Núcleo de acompanhamento teve início em 08 de agosto com a criação do grupo de whatsapp: UbaSanEco-Redes como ferramenta de comunicação entre Educadores e Cursistas. 
Os encontros aconteceram de forma online para adequar as agendas, porém com as sugestões de atividades a turma foi a campo fazer os levantamentos de informações em seus territórios para o repasse, como o objetivo de diagnosticar tanto a situação do tema em seu físico, como do interesse da comunidade no assunto. Nesse diálogo as cursistas de Caraguatatuba, provenientes do Quilombo da Caçandoca passaram a fazer parte do NA para contemplar a comunidade do Quilombo da Caçandoca. 
</t>
  </si>
  <si>
    <t>https://drive.google.com/open?id=1P7YkXzbXo_JvmdHRmK_ZRbc05PRPdTbJ, https://drive.google.com/open?id=1TBH4Ctql_HT3YHMifzhWjuoyEajc3726, https://drive.google.com/open?id=1YjA4pjgck-xZeFuKC7B2D-ubZrAdsi9n, https://drive.google.com/open?id=1l7QjE-fKDgAx_UfSn-8pJTFvGZhF12R0, https://drive.google.com/open?id=1q7Ahtdpc_kX6AcfZ2iGbWGSg9x-NkuY5</t>
  </si>
  <si>
    <t>https://drive.google.com/open?id=1bcM0hGmbNeCJItMw2ZeC-EXVbHLeGHMH</t>
  </si>
  <si>
    <t>BC63</t>
  </si>
  <si>
    <t>Partilha de Educação Diferenciada em São Sebastião</t>
  </si>
  <si>
    <t>Parador Maresias, Av. Dr. Francisco Loup, 357 - Praia de Maresias, São Sebastião - SP</t>
  </si>
  <si>
    <t>Araçá, Barra do Sahy, Barra do Una, Boiçucanga, Centro - Pontal/Chácara (Paraty), Centro de Mangaratiba (Junqueira a Praia do Saco), Juquehy, Maresias (São Sebastião), Monsuaba, Praia do Sono, Quilombo da Marambaia, Toque-Toque Pequeno</t>
  </si>
  <si>
    <t>Apresentados no Roteiro Pedagógico e nos Objetivos.</t>
  </si>
  <si>
    <r>
      <rPr>
        <u/>
        <sz val="11"/>
        <color rgb="FF1155CC"/>
        <rFont val="Calibri"/>
        <family val="2"/>
      </rPr>
      <t>https://drive.google.com/open?id=1yR1niOHvA6EUooK8y-A30uedcF00rRXg</t>
    </r>
    <r>
      <rPr>
        <sz val="11"/>
        <color rgb="FF000000"/>
        <rFont val="Calibri"/>
        <family val="2"/>
      </rPr>
      <t xml:space="preserve">; </t>
    </r>
    <r>
      <rPr>
        <u/>
        <sz val="11"/>
        <color rgb="FF1155CC"/>
        <rFont val="Calibri"/>
        <family val="2"/>
      </rPr>
      <t>https://drive.google.com/open?id=1YKl8G4kwDQjC2B2zAdu-s7D4sLvUoaIn</t>
    </r>
    <r>
      <rPr>
        <sz val="11"/>
        <color rgb="FF000000"/>
        <rFont val="Calibri"/>
        <family val="2"/>
      </rPr>
      <t xml:space="preserve">; </t>
    </r>
    <r>
      <rPr>
        <u/>
        <sz val="11"/>
        <color rgb="FF1155CC"/>
        <rFont val="Calibri"/>
        <family val="2"/>
      </rPr>
      <t>https://drive.google.com/open?id=19uiGSh7-gzIXOAXPdP9WvMt32ptQluTz</t>
    </r>
    <r>
      <rPr>
        <sz val="11"/>
        <color rgb="FF000000"/>
        <rFont val="Calibri"/>
        <family val="2"/>
      </rPr>
      <t xml:space="preserve">; </t>
    </r>
    <r>
      <rPr>
        <u/>
        <sz val="11"/>
        <color rgb="FF1155CC"/>
        <rFont val="Calibri"/>
        <family val="2"/>
      </rPr>
      <t>https://drive.google.com/open?id=1hIGkXnPzDP4-ios2mbitBKYKvrrBc92q</t>
    </r>
    <r>
      <rPr>
        <sz val="11"/>
        <color rgb="FF000000"/>
        <rFont val="Calibri"/>
        <family val="2"/>
      </rPr>
      <t xml:space="preserve">; </t>
    </r>
    <r>
      <rPr>
        <u/>
        <sz val="11"/>
        <color rgb="FF1155CC"/>
        <rFont val="Calibri"/>
        <family val="2"/>
      </rPr>
      <t>https://drive.google.com/open?id=1gcd5zcuXvkbkD56VO6mo6rySkh1xvKhp</t>
    </r>
    <r>
      <rPr>
        <sz val="11"/>
        <color rgb="FF000000"/>
        <rFont val="Calibri"/>
        <family val="2"/>
      </rPr>
      <t xml:space="preserve">; </t>
    </r>
    <r>
      <rPr>
        <u/>
        <sz val="11"/>
        <color rgb="FF1155CC"/>
        <rFont val="Calibri"/>
        <family val="2"/>
      </rPr>
      <t>https://drive.google.com/open?id=1WhcniIEqaP13sq8giIK4qZbUBKf4wLxt</t>
    </r>
    <r>
      <rPr>
        <sz val="11"/>
        <color rgb="FF000000"/>
        <rFont val="Calibri"/>
        <family val="2"/>
      </rPr>
      <t>;</t>
    </r>
  </si>
  <si>
    <t>https://drive.google.com/open?id=1VFmOWGFeGzMLQm3dx805jBUCDaxIjyh9; https://drive.google.com/open?id=1M1Qqg_iY0-B2p-e-v4iJGLprscb0MMVj;</t>
  </si>
  <si>
    <t>KK094</t>
  </si>
  <si>
    <t>Saneamento: Caaptação e Armazenamento de Agua; Esgotamento Sanitario</t>
  </si>
  <si>
    <t>Plataforma Googlemeet: https://meet.google.com/vdh-feqa-pky</t>
  </si>
  <si>
    <t>Praia do Sono, Praia Grande, São Gonçalo, Tarituba, Outras (informar na especificação do público)</t>
  </si>
  <si>
    <t xml:space="preserve">Iniciamos o encontro com a a resposta de cada cursista as perguntas geradoras do tempo comunidade um: De onde vem a água? E como é a captação de água da sua comunidade?  Como é o armazenamento de água? Para onde vai a água do esgoto sanitário de suas casas? E da sua comunidade? Os cursistas presentes: Mariah do Quilombo do Campinho; Rute Santos da Praia do Sono; Luis Carlos da Praia Grande; Marcelo de Tarituba e Adailton de Saão Gonçalo, realataram sobre a captação de agua em sua comunidades e como e a relação com o esgoto sanitario. </t>
  </si>
  <si>
    <t>https://drive.google.com/open?id=1vVvxCGpj5jrcBvvkBLyjhhjT0WwDczf0, https://drive.google.com/open?id=1XJnetGHjQ0QSs5JElPCexttDqfDb_cFI</t>
  </si>
  <si>
    <t>KK084</t>
  </si>
  <si>
    <t>visita de cnvivência, apresentação do projeto</t>
  </si>
  <si>
    <t>Enseada</t>
  </si>
  <si>
    <t>Enseada (São Sebastião)</t>
  </si>
  <si>
    <t xml:space="preserve">Foi realizada uma visita ao Sr. Salomão, um caiçara tradicional da Enseada, no município de São Sebastião. O Sr. Salomão é poeta, ator, cantor, artesão e pescador. Durante o encontro, ele compartilhou sobre sua vida simples e a constante luta que tem enfrentado nos últimos anos em defesa do povo caiçara contra a destruição de seu território, tanto no mar quanto na terra. O Projeto Redes foi apresentado a ele, que não tinha conhecimento das ações desse trabalho e se mostrou disposto a contribuir com o projeto.. </t>
  </si>
  <si>
    <t>https://drive.google.com/open?id=1NYUnV7Ws3q7CjBb55-hfJMQRWw3_Ubed, https://drive.google.com/open?id=13vtsR9GeDGiqdLDTTyioogZXdmWUm4JM, https://drive.google.com/open?id=1SElndFZJTBFmgd2LLSinac-E2TyEPAsw, https://drive.google.com/open?id=10pS1ClLsUg4fCtsv4t3derhoosZwHIEm, https://drive.google.com/open?id=1PjGUZFnvASZ-8Unu2gVMhUopOiYLrl6p</t>
  </si>
  <si>
    <t>KK120</t>
  </si>
  <si>
    <t xml:space="preserve">Reunião de Articulação - Plano Municipal de Redução de Riscos – PMRR </t>
  </si>
  <si>
    <t>Colégio Estadual Brigadeiro Nóbrega - Vila do Abrãao</t>
  </si>
  <si>
    <t>Iniciou a reunião com a equipe do PMRR explicando o que é esse projeto, os objetivos, quais são as etapas, como foram escolhidas as comunidades. Após, foi explicado o que é perigo e o que é vulnerabilidade e foram fazer a atividade de campo, mapeando as áreas de risco junto com as crianças e os adultos, separando em dois grupos. A comunidade foi indicando os locais problemáticos: que ja tiveram ocorrência de deslizamento, insuficiência de drenagem. Falaram sobre a estrada de Dois Rios que caso aconteça algo, o que podem fazer para sair da comunidade. A atividade foi finalizada com uma rodada de avaliação.</t>
  </si>
  <si>
    <t>https://drive.google.com/open?id=1NQR9LUXpN07VFtC8WcOTR1cYgvgfu2DG, https://drive.google.com/open?id=1e4XW0FUy53_RPfiRyIOIeZPNhxZodO8g, https://drive.google.com/open?id=1QBUgSuUZSC6EUqw6YYyEe9NZamhy3PGj</t>
  </si>
  <si>
    <t>https://drive.google.com/open?id=1r2SURE3kp6qM9VIcJI1Z5w06ACk4hGNN</t>
  </si>
  <si>
    <t>KK097</t>
  </si>
  <si>
    <t>Organização do Coletivo de TBC de São Gonçalo</t>
  </si>
  <si>
    <t>Casa do Comunitário Vaguinho</t>
  </si>
  <si>
    <t>Foram feitos os repasses das formação que representantes do Grupo participaram junto a Rede Nhandereko, sobre economia Solidaria e precificação. Foi Discutido o Roteiro que esta sendo vendido e que ira ocorrer nos dias 14 e 15 de setembro. e Também a intenção de fazer um roteiro teste para as pessoal que entraram recentemente no Coletivo. Foi definido pelo menos um dia da semana para a abertura da Sede do Receptivo de TBC, com uma dupla de responsaveis por dia, com as seguintes atividades, venda de artesanato e produtos agroflorestais, bliblioteca comunitaria e roteiros de de turismo de base comunitaria.</t>
  </si>
  <si>
    <t>https://drive.google.com/open?id=11HCYfn34DuV10MsQBQCssRAvHrzWWvFS, https://drive.google.com/open?id=1djRJ2mvpYum8XH5jr3x_vSAimtEcMYaV, https://drive.google.com/open?id=1rSw2ZRAYaXCEB8ImZ_JaSHyNKUHGqT53, https://drive.google.com/open?id=1L1ISqekcHC3nNrfGzUBY-ykWiLto5i8l</t>
  </si>
  <si>
    <t>https://drive.google.com/open?id=1jq9gKPHjg7GRFPJwH0KbLF3BchLDahZN</t>
  </si>
  <si>
    <t>BC64</t>
  </si>
  <si>
    <t>Curso de Saneamento Ecológico</t>
  </si>
  <si>
    <t>São Sebastião, Caraguatatuba, Angra dos Reis</t>
  </si>
  <si>
    <t>Praia das Gaivotas -  Sindicato dos Químicos</t>
  </si>
  <si>
    <t>Araçá, Barra dos Pescadores/Ilha dos Pescadores, Camburi (São Sebastião), Camburi/Quilombo do Camburi, Centro de Mangaratiba (Junqueira a Praia do Saco), Cocanha, Enseada (São Sebastião), Enseada (Ubatuba), Enseada das Estrelas - Praia de Fora, Enseada das Estrelas - Saco do Céu, Enseada do Abraão, Praia Vermelha (Ilha Grande), Quilombo da Caçandoca/Caçandoquinha, Quilombo da Fazenda, São Gonçalo</t>
  </si>
  <si>
    <t>Instruir os residentes sobre como reduzir o consumo de recursos não renováveis, assegurando a sustentabilidade dos recursos naturais e promovendo a qualidade de vida na comunidade. Diminuir as emissões poluentes e a poluição difusa.</t>
  </si>
  <si>
    <r>
      <rPr>
        <u/>
        <sz val="11"/>
        <color rgb="FF1155CC"/>
        <rFont val="Calibri"/>
        <family val="2"/>
      </rPr>
      <t>https://drive.google.com/open?id=1rh6aw5Y9Jj5lYDJnjMR159YJSBaMyG-1</t>
    </r>
    <r>
      <rPr>
        <sz val="11"/>
        <color rgb="FF000000"/>
        <rFont val="Calibri"/>
        <family val="2"/>
      </rPr>
      <t xml:space="preserve">; </t>
    </r>
    <r>
      <rPr>
        <u/>
        <sz val="11"/>
        <color rgb="FF1155CC"/>
        <rFont val="Calibri"/>
        <family val="2"/>
      </rPr>
      <t>https://drive.google.com/open?id=1QDb1F7fheo5RxTPmOSYq9VQbOAV12yPB</t>
    </r>
    <r>
      <rPr>
        <sz val="11"/>
        <color rgb="FF000000"/>
        <rFont val="Calibri"/>
        <family val="2"/>
      </rPr>
      <t xml:space="preserve">; </t>
    </r>
    <r>
      <rPr>
        <u/>
        <sz val="11"/>
        <color rgb="FF1155CC"/>
        <rFont val="Calibri"/>
        <family val="2"/>
      </rPr>
      <t>https://drive.google.com/open?id=1kDSXewuU94nhohctL-UH2p55uQh23TW5</t>
    </r>
    <r>
      <rPr>
        <sz val="11"/>
        <color rgb="FF000000"/>
        <rFont val="Calibri"/>
        <family val="2"/>
      </rPr>
      <t xml:space="preserve">; </t>
    </r>
    <r>
      <rPr>
        <u/>
        <sz val="11"/>
        <color rgb="FF1155CC"/>
        <rFont val="Calibri"/>
        <family val="2"/>
      </rPr>
      <t>https://drive.google.com/open?id=1Stb-6_56yMbm-hSDfLi9NOGKMIk48IVJ</t>
    </r>
    <r>
      <rPr>
        <sz val="11"/>
        <color rgb="FF000000"/>
        <rFont val="Calibri"/>
        <family val="2"/>
      </rPr>
      <t xml:space="preserve">; </t>
    </r>
    <r>
      <rPr>
        <u/>
        <sz val="11"/>
        <color rgb="FF1155CC"/>
        <rFont val="Calibri"/>
        <family val="2"/>
      </rPr>
      <t>https://drive.google.com/open?id=1Z8sxkHGRV55_MUhPzK3ebL-80EZ1d4u5</t>
    </r>
    <r>
      <rPr>
        <sz val="11"/>
        <color rgb="FF000000"/>
        <rFont val="Calibri"/>
        <family val="2"/>
      </rPr>
      <t>;</t>
    </r>
  </si>
  <si>
    <t>https://drive.google.com/open?id=1btbctiQynpof3DJ_LFRJwPruIsvVt9BN; https://drive.google.com/open?id=1GX29tUYzqvSVNTk9wyrT5NiBH0XTwmM0; https://drive.google.com/open?id=1BQwcvwCxPODJi0UJ_pvMA02xochYvJg1; https://drive.google.com/open?id=1zrYojpNUM72kl5OH1_kJd8_fHvDO8tIr;</t>
  </si>
  <si>
    <t>KK099</t>
  </si>
  <si>
    <t>Desdobramentos abaixo-assinado para acesso a luz elétrica e outros informes</t>
  </si>
  <si>
    <t>Comunidade caiçara da Ponta da Juatinga, Paraty /RJ</t>
  </si>
  <si>
    <t>Nos reunimos com o objetivo dar sequência ao tema gerador do acesso a luz elétrica. Atualizamos os desdobramentos do abaixo assinado da luz: resposta do Ministério de Minas e Energia, da APA Cairuçu, da reunião com o Ministério Público do RJ e pensamos as próximas estratégias de mobilização. Outro assunto foi começar a pensar sobre uma atividade na Ponta da Juatinga similar à que foi feita da Partilha das Mulheres da pesca na Ponta Negra, assim como uma partilha de TBC. Por último apresentação o projeto “Patrimônios Vivos” e a indicação da comunitária Alessandra como agente cultural mobilizadora.</t>
  </si>
  <si>
    <t>https://drive.google.com/open?id=1X_alALDQsfsjDDkNIpUgKNW_l4AjE0a9, https://drive.google.com/open?id=1xCN_lwbZd9xzZettRvbwmercbn5PEAmC</t>
  </si>
  <si>
    <t>https://drive.google.com/open?id=1loyqJZN3kBz_CjZbmYEC9qaacaPd3Svd</t>
  </si>
  <si>
    <t>KK098</t>
  </si>
  <si>
    <t>Mobilização de comunitários para divulgação e inscrição para o curso de Gestão de Riscos (8 cursos RFS)</t>
  </si>
  <si>
    <t>Areião e Vila Débora - Cambury, São Sebastião</t>
  </si>
  <si>
    <t>Barra do Sahy, Toque-Toque Pequeno</t>
  </si>
  <si>
    <t xml:space="preserve">	Em 21 de Agosto, a equipe do Microterritório 1 em conjunto com uma representante da União dos Atingidos realizou uma mobilização comunitária para divulgar os 8 cursos da Rede de Formação Socioambiental com o objetivo de convidá-los a participar do curso de Gestão de Riscos considerando a importância da discussão da temática no território, e também, se propondo a fazer as inscrições dos comunitários interessados em participar durante a mobilização.
	Aproveitamos também deste espaço para falar um pouco sobre as oficinas que têm ocorrido no território voltados para a gestão de riscos, exemplificando o tema e falando da importância da organização comunitária para o enfrentamento de riscos socioambientais, e divulgamos as Rodas de Conversa da União dos Atingidos nas comunidades, que estão sendo desenvolvidas a partir do recurso do FunBEA, e que o projeto Redes tem apoiado.
</t>
  </si>
  <si>
    <t>https://drive.google.com/open?id=1Zp2AgCP93WO0qLtH-yuCOUe1nS-TNtMO, https://drive.google.com/open?id=18rit_6YFpZhRSI2SpVP3H-xH67OHoKtE, https://drive.google.com/open?id=1DIf6PkXtaWLCwihX3bGeL1X47WEbJ6G5, https://drive.google.com/open?id=1uTnEwa1hGc5Ay-1QQkTRImWGd6oHAboE</t>
  </si>
  <si>
    <t>KK116</t>
  </si>
  <si>
    <t xml:space="preserve">Educação Diferenciada e visita de campo da Fundação de Apoio à Fiocruz (FIOTEC) </t>
  </si>
  <si>
    <t>Restaurante da Dona Lúcia</t>
  </si>
  <si>
    <t xml:space="preserve">A atividade se iniciou com a equipe da Fundação de Apoio à Fiocruz (FIOTEC) se apresentando e explicando o motivo da presença: acompanhamento da educadora Carolina, para analisar os riscos de um funcionário celetista da FIOTEC em campo. Em seguida, a coordenadora de campo Anna Beatriz apresentou uma proposta de oficinas de formação continuada para a escola da comunidade (CETI E.M. Monsenhor Pinto Carvalho) para debater a temática da educação diferenciada com os professores e realizar oficinas com os alunos. Será um encontro mensal em setembro, outubro, novembro e dezembro.  Essa é uma demanda trazida pelas mães. Por fim, a educadora Carolina apresentou a programação do Encontro Internacional de Territórios e Saberes (EITS), enfatizando a presença das comunitárias no evento. </t>
  </si>
  <si>
    <t>https://drive.google.com/open?id=1vjqKmytQTRJxvjnBabWstQEBOkMmf55b, https://drive.google.com/open?id=1w9Nv72O8q9gIapa9X6rulLz8DzsGS8FC, https://drive.google.com/open?id=1ZazIaboH3OnjfTD8Njm3Qk7i9UstH0Rp</t>
  </si>
  <si>
    <t>https://drive.google.com/open?id=1G7PI10MgiokFbBqPbpPLqPlRo9hHnVNU</t>
  </si>
  <si>
    <t>KK114</t>
  </si>
  <si>
    <t>Alinhamento dos detalhes para realização da atividade de TBC na comunidade da Chácara durante o EITS; processos necessários para solicitação do TAUS para o rancho tradicional caiçara da Chácara,</t>
  </si>
  <si>
    <t>Comunidade caiçara da Chácara, Paraty, RJ.</t>
  </si>
  <si>
    <t xml:space="preserve">A reunião teve como objetivo alinhar o cronograma das atividades que serão desenvolvidas no roteiro de TBC da comunidade da Chácara que será realizado no dia 10/09/2024 integrando a programação do EITS. Estiveram presentes pescadores das comunidades Chácara, Mangueira e Pontal que irão participar da roda de conversa do roteiro de TBC e conduzir os participantes no trajeto com as canoas caiçaras ao longo do rio Perequê Açú, saindo do tradicional rancho de pesca da Chácara até a praia do Pontal. Conforme solicitado por alguns comunitários em reunião anterior, também foram apresentados aos participantes dois documentos abordando o TAUS, sendo a Portaria nº 89, de 15 de abril de 2010 e o relatório técnico sobre o MODO DE VIDA E HISTÓRICO DE OCUPAÇÃO DA COMUNIDADE TRADICIONAL CAIÇARA DA ALMADA, UBATUBA/SP, referente à solicitação de Termo de Autorização de Uso Sustentável (TAUS) requerido pela a Associação de Moradores da Almada (AMA), Ubatuba/SP. </t>
  </si>
  <si>
    <t>https://drive.google.com/open?id=1-96KDF9wgXWhZg4wU-SNS8PbFcGUw9QD</t>
  </si>
  <si>
    <t>KK100</t>
  </si>
  <si>
    <t>Preparação para reunião com o MPRJ - tema acesso a luz elétrica na Ponta da Juatinga</t>
  </si>
  <si>
    <t>Ponta da Juatinga, Praia do Sono</t>
  </si>
  <si>
    <t>Realizarmos esta reunião junto com a Coordenação de Justiça Socioambiental do OTSS, para nos preparar para a reunião com o Ministério Público do Estado do Rio de Janeiro (MPRJ) no dia 28/08 às 16:00. Esta reunião vai tratar da Ação Civil Pública (ACP 0801803-51.2023.8.19.0041) que o MPRJ entrou contra a Enel pela precariedade de serviços fornecidos no município de Paraty. Nesta ACP consta a reinvindicação por acesso a luz elétrica dos moradores da Ponta da Juatinga, assim como de outras comunidades ainda não atendidas pelo fornecimento de luz elétrica e o péssimo serviço prestado pela empresa nas comunidades da costeira onde já chegou a luz elétrica.</t>
  </si>
  <si>
    <t>https://drive.google.com/open?id=13_PKE2tPhmTk4-8VPjmEVs_DFQLsZVCB</t>
  </si>
  <si>
    <t>https://drive.google.com/open?id=1TSkIcjyNhSgJJN3uCK5RvxEXNwpujIMQ</t>
  </si>
  <si>
    <t>KK127</t>
  </si>
  <si>
    <t>Núcleo de Acompanhamento RFS - Saneameto Ecológico</t>
  </si>
  <si>
    <t xml:space="preserve">O NA se reuniu online com a participação da coordenadora pedagógica Débora, com base nas orientações fornecidas a todos os cursistas. A conversas contaram com as participações das cursistas, Tatiana, Tais e Natália, Ronaldo, Cristiano, Junior e Reginaldo e Educadora Apoiadora. 
O NA conduziu sua atividade de trabalho integrado por meio da linguagem audiovisual, com entrevistas nas comunidades com foco no diagnóstico local e a percepção sobre Saneamento. Além disso, foi produzida uma representação gráfica de uma grande árvore cujas raízes estão no saneamento ecológico, suas etapas como tronco de sustentação e nas folhas, a identificação por cores, de demandas, como estado presente e advindo das entrevistas e informações diagnosticadas, e avanços, o estado futuro a ser alcançado.
</t>
  </si>
  <si>
    <t>https://drive.google.com/open?id=1JKzFM-GEbVXWkxAZSF00eX4Uj6oNvs3A, https://drive.google.com/open?id=1W6DPYa5Sg5BJaJ3x5ElpDVoAKkLjRD7r, https://drive.google.com/open?id=1ZwRq13n5x2W25VEX9dAaodngfmZ8Wjve, https://drive.google.com/open?id=1abqudlHEmDV9IGh5rdEJ6utVxSw9I41Z</t>
  </si>
  <si>
    <t>https://drive.google.com/open?id=1wwIzYr_mAb8yUeEHkRdUtNd4EMiXQ1A6</t>
  </si>
  <si>
    <t>KK082</t>
  </si>
  <si>
    <t>Acompanhamento do cursista Bruno Castro no tempo comunidade do curso de saneamento ecológico.</t>
  </si>
  <si>
    <t>No bairro de Maresias, na estação de tratamento de efluentes em construção, no rio Maresias, na captação de água, no tratamento e bombeamento da água e na nascente da água.</t>
  </si>
  <si>
    <t>A atividade foi acompanhar o cursista para trabalho pratico de coleta de informações para propor uma ação baseada no que foi aprendido no curso de saneamento ecológico e para construção do trabalho integrado de conclusão do curso.</t>
  </si>
  <si>
    <t>KK085</t>
  </si>
  <si>
    <t>Segunda reunião anual do Comitê das Bacias  Hidrográficas dos Litoral Norte.</t>
  </si>
  <si>
    <t>Araçá, Camburi (São Sebastião), Enseada (São Sebastião), Félix, Maresias (São Sebastião), Pontal da Cruz</t>
  </si>
  <si>
    <t>Reunião do Comitê das Bacias Hidrográficas do Litoral Norte para tratar de aprovação de projetos pois o prazo foi prorrogado e da nova configuração da Sabesp privatizada, que agora tem que atender 100% do território. Também houve articulação para saber a situação do andamento da obra de saneamento em Maresias dialogando com o superintendente da Sabesp.</t>
  </si>
  <si>
    <t>KK081</t>
  </si>
  <si>
    <t>Protocolação da documentação da associação de pescadores de Maresias (APM)</t>
  </si>
  <si>
    <t>Começou em Maresias no Rancho de pesca e terminou no cartório de notas de São Sebastião.</t>
  </si>
  <si>
    <t>A atividade buscou fortalecer a associação de pescadores de Maresias através do associativismo com a submissão dos documentos em cartório com apoio técnico e jurídico para oficializar a associação e tirar o CNPJ.</t>
  </si>
  <si>
    <t>KK118</t>
  </si>
  <si>
    <t>Saneamento Ecologico</t>
  </si>
  <si>
    <t>plataforma google meeting</t>
  </si>
  <si>
    <t>Praia do Sono, Praia Grande, São Gonçalo, Tarituba, Trindade, Outras (informar na especificação do público)</t>
  </si>
  <si>
    <t>os Cursistas apresentaram os diaginosticos de agua esgotamento sanitario e residuos solidos, e relataram como eles enxergam possiveis soluçoes para o problemas. Os resultados do diagnostico seram apresentados como o resultado do trabalho integrado do Nucleo de acompanhamento.</t>
  </si>
  <si>
    <t>https://drive.google.com/open?id=1lU7Q3dgMlvrfAj9pg8VfFznoo9-PIWMI, https://drive.google.com/open?id=1n5cU2rZQu2bWWdG2PfEQY0x4TKFmPH3K, https://drive.google.com/open?id=1iHgBDaeyuYcbKnq54YDTajsUOUVbCGgv, https://drive.google.com/open?id=1Q7Hx09L2RW3n9d3tNLmCJCUkDQIHyqTd, https://drive.google.com/open?id=1-xSUsGdYB_Bz21n6AC6YJX2d6ON7RHm2</t>
  </si>
  <si>
    <t>KK091</t>
  </si>
  <si>
    <t>Rede de Formaçao Socioambiental</t>
  </si>
  <si>
    <t>Educação Diferenciada e Popular</t>
  </si>
  <si>
    <t>A reunião da comissão de base teve como principal objetivo a articulação da participação da comunidade como protagonista da Rede de Formaçao Socioambiental para receber o Curso de Comunicação Popular a ser realizado de 28/10 a 01/11 de 2024. A ideia foi prontamente aceita, foram articulados fornecedores de alimentação, transporte e hospedagem para o período, assim como ações e atividades para recebeimento dos cursistas pela comunidade.
As comuniárias foram bastante receptivas em relação ao tema do curso, visto que acreditam ser uma fragilidade na comunidade. Indicaram avaliações de outros momentos que sediaram atividades de outros projetos. 
Reforçaram também a necessidade de continuidade das ações voltadas ao Saneamento, tratamento de águas cinzas e das iniciatvas da agroecologia e roças.</t>
  </si>
  <si>
    <t>https://drive.google.com/open?id=1eT-egYSitgKp05kCcXCLHAIQCQc5XGpP, https://drive.google.com/open?id=16kq7CCqg-xHZr754DtHaOZHJuHVPeN7y, https://drive.google.com/open?id=1h0pfttbnqjtQN1zIejAiKeZRmbbS5fDB, https://drive.google.com/open?id=1qBZPn3TtDcwGSOvfEXkI2D7-tl4cn4Mw, https://drive.google.com/open?id=1LOVJIWdbrRan9--R9BoqSTaWCDPZGNFV</t>
  </si>
  <si>
    <t>https://drive.google.com/open?id=1z-sVmD9HNqajH2N9QmFGz91tgxGd4Vu7</t>
  </si>
  <si>
    <t>KK092</t>
  </si>
  <si>
    <t>Centro Comunitário da Comunidade</t>
  </si>
  <si>
    <t>A atividade teve como foco conhecer um pouco da realidade da comunidade em relação às iniciativas de educação diferenciada, pois o protagonismo e autonomia da Caçandoca reverberou na Licenciatura Educação do Campo em seu território, algo representativo e que dialoga com o curso de educação diferenciada. Diante disso, as equips de coordenação pedagógica articularam momentos comuns para a ampliação da troca de experiências e conhecimento. Tal fato demonstra todo o fortalecimento da organização da comunidade e da sua gestão em seu próprio território e da afinidade das atividades do projeto com as realidades locais.
Ainda com o objetivo de fortalecimento comunitário foi articulado também a agenda da Partilha de TBC a ser realizada na Caçandoca, em outubro, algo que já vem sendo planejado pela equipe Redes e solicitado pela comunidade pela representação do educador de base.
Para a efetivação das atividades foram feitas visitas nas acomodações comunitárias para receber cursistas e fornecedores de alimentação. Outra articulação foi sobre os momentos de chegança e recepção dos participantes pelos 'griôs' apresentando sua história e seus desafios a todos.</t>
  </si>
  <si>
    <t>https://drive.google.com/open?id=1waFANU_j1pqqiQ4tE_ewoHkc_6GGoowR, https://drive.google.com/open?id=1Ia7IJnS5WunP36SFq3GnJU2drs_R_ipE, https://drive.google.com/open?id=1683IEbudVRV_217FlUWqydZp0-_Efzow, https://drive.google.com/open?id=1wHkorKMk2dhKGCB8xd2cvfIkddaUGlL8, https://drive.google.com/open?id=1VnKZ9sLyGyYV5-iPcrvkejm7REiPjaMB</t>
  </si>
  <si>
    <t>https://drive.google.com/open?id=1S7_aLmjMWnygz6tqN80goh8V-xXDS5Cr</t>
  </si>
  <si>
    <t>KK110</t>
  </si>
  <si>
    <t xml:space="preserve">Retomada das atividade na comunidade </t>
  </si>
  <si>
    <t>Casa da comunitária Dona Nilza, próximo a Associação de Moradores</t>
  </si>
  <si>
    <t>Tararaca</t>
  </si>
  <si>
    <t xml:space="preserve">A atividade realizada teve como objetivo retomar o dialogo do projeto com a comunidade, buscando o auxilio e fortalecimento dos mesmos. A partir dessa conversa pensamos em ações futuras, temas a ser discutidos e formas de como o projeto pode estar junto ao fortalecimento e autonomia da comunidade, os encaminhamentos das ações foram pensados juntos sempre pensando no tema e realidade que a comunidade vive. </t>
  </si>
  <si>
    <t>https://drive.google.com/open?id=1K18zbbfnrx6phpuMjnnf_uq0s1hYW5R9</t>
  </si>
  <si>
    <t>https://drive.google.com/open?id=1e6cM_nIMKQX9TbbCOMPw0OR9JmQt8dfO</t>
  </si>
  <si>
    <t>KK087</t>
  </si>
  <si>
    <t xml:space="preserve">Reunião para coleta de dados para o GT pesquisa </t>
  </si>
  <si>
    <t>Baraqueçaba, Barra do Sahy, Barra do Una, Boiçucanga, Camburi (São Sebastião), Juquehy, Maresias (São Sebastião), Paúba, Toque-Toque Grande, Toque-Toque Pequeno</t>
  </si>
  <si>
    <t xml:space="preserve">Foi uma atividade para coletar os dados do território com intuito de direcionar melhor as ações do projeto no território. </t>
  </si>
  <si>
    <t>KK111</t>
  </si>
  <si>
    <t xml:space="preserve">Retomada das atividades na comunidade </t>
  </si>
  <si>
    <t xml:space="preserve">A presente a atividade teve como objetivo retomar o diálogo e as ações do projeto na comunidade, atualizar demandas, e dar continuidades em ações que estavam sendo discutidas com os comunitários. </t>
  </si>
  <si>
    <t>https://drive.google.com/open?id=1PkqoizpG5IlVh8hRjIu58eLRCFOWzKTx, https://drive.google.com/open?id=1JdAZU8xnXdaQBUDRHy3eQOYzBpxyrWsp, https://drive.google.com/open?id=142CBmG-0JvtQMeVDexqFy4D0_e4_G3IT</t>
  </si>
  <si>
    <t>https://drive.google.com/open?id=1hYB92LDXWrZxZg3PJjoHPiH6Kf75atG7, https://drive.google.com/open?id=1U1uVRgRmJcEbymD5QptokP3K2ApoP-Mn</t>
  </si>
  <si>
    <t>KK121</t>
  </si>
  <si>
    <t>Articulação do Forum Popular de Educação de Paraty</t>
  </si>
  <si>
    <t>Colégio Cembra, Praça do Chafariz, centro de Paraty</t>
  </si>
  <si>
    <t>Centro - Pontal/Chácara (Paraty), Paraty-Mirim, Pouso da Cajaíba, Praia do Sono, São Gonçalo, Trindade</t>
  </si>
  <si>
    <t>Foi realizado o segundo encontro do Forum Popular de Educação de Paraty que tem como objetivo o monitoramento e elaboração do Plano Municipal de Educação de Paraty. Pela manhã discutimos a carta de princípios desse Forum, e em seguida dividimos em GTs o grupo para avaliar o Plano Municipal de Educação de Paraty 2015/2025. E na parte da tarde fizemos uma cultural com o grupo Mutuã</t>
  </si>
  <si>
    <t>https://drive.google.com/open?id=1DC1phmbFA1SmyzIU6G1uEK7HX6aNkC-Z, https://drive.google.com/open?id=19Cg6y8AKbkdMxU8wkA-syl-Q6epffz4h, https://drive.google.com/open?id=1gNRS72Y5F8zHCfwJWEvAWTaNwtYwM36J, https://drive.google.com/open?id=1aprP5k8Miw5j9TXh6pbmYVd1Ps76ZMpd, https://drive.google.com/open?id=1ApoTgbtYtRls0OqqQuCcqGimFWTBV1Z3</t>
  </si>
  <si>
    <t>https://drive.google.com/open?id=1B4RbrBUeMoePCKRcLjD9AuOgn8bDDxAb, https://drive.google.com/open?id=1lBM-vTkxeuVlie6ttYOwUPrXkMNl0dLG, https://drive.google.com/open?id=1G711RDK6P1onYybEUhxblBE6gK5E93TF</t>
  </si>
  <si>
    <t>KK102</t>
  </si>
  <si>
    <t xml:space="preserve">Artesãos caiçaras do Saco do Mamanguá </t>
  </si>
  <si>
    <t>Saco do Mamanguá/ Regato e Baixio</t>
  </si>
  <si>
    <t>Mamanguá - Romana, Cruzeiro, Baixio e Curupira</t>
  </si>
  <si>
    <t xml:space="preserve">Visita para conversar com artesãos que estão fazendo alguns artesanatos para o Eits.
Reunião de articulação interna com o comunitário nativo do Regato Gilcimar responsável pelo encontro que acontece na comunidade Ajuntório de Saberes </t>
  </si>
  <si>
    <t>https://drive.google.com/open?id=1fcQpcAB6DMnXqXlg6gEJm6RtrgfVk8Of, https://drive.google.com/open?id=1x_LArCorAXg274u5IgJNJUr6FZlX2IjY, https://drive.google.com/open?id=1QdAl5qBjD-9wg5mF03mTOITOIgGQhcc3, https://drive.google.com/open?id=1QVk7eYwes4rfF41sRLBXny3wZMRrH10F, https://drive.google.com/open?id=1-BgdLty_KnGz-sOIDkrHKjTa5x2T6do5</t>
  </si>
  <si>
    <t>https://drive.google.com/open?id=1YCRbCzxsy5u1k5TObEWxUPC3M3Q-uh2Z</t>
  </si>
  <si>
    <t>KK159</t>
  </si>
  <si>
    <t>Articulação com a Pastoral da Ecologia Integral</t>
  </si>
  <si>
    <t>Espaço Cultural Tia Belinha - Centro de Mangaratiba</t>
  </si>
  <si>
    <t>Centro de Mangaratiba (Junqueira a Praia do Saco), Conceição de Jacareí, Garacutaia, Ilha de Itacuruçá, Ilha de Jaguanum, Monsuaba, Muriqui, Quilombo da Marambaia, Vila Velha</t>
  </si>
  <si>
    <t>No dia 01 de setembro, a equipe do projeto Redes realizou uma reunião de comissão de mesoterritório no Centro de Mangaratiba, em conjunto com o FCT e a Pastoral da Ecologia Integral da Igreja Católica, sendo esta uma atividade que teve como objetivo fazer uma discussão acerca das mudanças climáticas e da forma como as comunidades tradicionais contribuem para o enfrentamento às emergências climáticas, com valorização de suas práticas ancestrais e do manejo da terra como fatores que são importantes para a conservação e preservação da biodiversidade.
Nesse sentido, os comunitários debateram formas de ampliar o debate referente a preservação da Mata Atlântica e como as práticas de agroecologia são importantes para a preservação e conservação das espécies, possuindo relevância para a soberania alimentar.
Debateram também sobre as diferentes formas de mobilização e participação durante a COP-30, que ocorrerá no final do ano que vem, em Belém do Pará.</t>
  </si>
  <si>
    <t>https://drive.google.com/open?id=1h3V-akpR8lVBo4wYOjdAizNFp7BAnSsj, https://drive.google.com/open?id=1KkBhJbq9m2keOeFqFv8cFpSfbOY5JQbA, https://drive.google.com/open?id=1oJZJP0A3IkoF2ZfzjVXY-nE-dM78gMFb, https://drive.google.com/open?id=1ACz-H9-o_y_p7aN7JGUaJdeG-IrwMLvg, https://drive.google.com/open?id=1WmkGcwDYjy2LcxxA8mWmvimRz-SSNlZp</t>
  </si>
  <si>
    <t>https://drive.google.com/open?id=1EA64SBqCW5M-iNH8hRAE6Qek3L2ZWtcv</t>
  </si>
  <si>
    <t>KK144</t>
  </si>
  <si>
    <t>Articulação da AFA sobre a pesca artesanal na Baia da Ilha Grande</t>
  </si>
  <si>
    <t>Coreto da Igreja- Praia da Longa</t>
  </si>
  <si>
    <t>Bananal, Enseada das Estrelas - Saco do Céu, Praia da Longa</t>
  </si>
  <si>
    <t xml:space="preserve">A atividade foi realizada na modalidade de roda de conversa e com conversas para tratar de da organização de um mutirão para a emissão de carteirinhas de pesca artesanal, sobre o fortalecimento da pesca artesanal, objetivando e posteriormente chamar uma reunião ampliada com representação de cada comunidade para criar uma frente de pesca em Angra dos Reis, para fortalecer e impulsionar a pesca artesanal na Baia da Ilha Grande.  </t>
  </si>
  <si>
    <r>
      <rPr>
        <u/>
        <sz val="11"/>
        <color rgb="FF1155CC"/>
        <rFont val="Calibri"/>
        <family val="2"/>
      </rPr>
      <t>https://drive.google.com/open?id=1ILhyb1Kvnrt9wE9EdtqFmlMgC32Y9m9s</t>
    </r>
    <r>
      <rPr>
        <sz val="11"/>
        <rFont val="Calibri"/>
        <family val="2"/>
      </rPr>
      <t xml:space="preserve">; </t>
    </r>
    <r>
      <rPr>
        <u/>
        <sz val="11"/>
        <color rgb="FF1155CC"/>
        <rFont val="Calibri"/>
        <family val="2"/>
      </rPr>
      <t>https://drive.google.com/open?id=1V80N6N_410SdVD2SG8eyRHeZn9qXVr4v</t>
    </r>
    <r>
      <rPr>
        <sz val="11"/>
        <rFont val="Calibri"/>
        <family val="2"/>
      </rPr>
      <t xml:space="preserve">; </t>
    </r>
    <r>
      <rPr>
        <u/>
        <sz val="11"/>
        <color rgb="FF1155CC"/>
        <rFont val="Calibri"/>
        <family val="2"/>
      </rPr>
      <t>https://drive.google.com/open?id=1swDrHzZAAwUFIfsBPMrEvPN60loQP8Nv</t>
    </r>
    <r>
      <rPr>
        <sz val="11"/>
        <rFont val="Calibri"/>
        <family val="2"/>
      </rPr>
      <t xml:space="preserve">; </t>
    </r>
    <r>
      <rPr>
        <u/>
        <sz val="11"/>
        <color rgb="FF1155CC"/>
        <rFont val="Calibri"/>
        <family val="2"/>
      </rPr>
      <t>https://drive.google.com/open?id=1tawbfT62w_cUJgdNLDGp6ludmf24Ctpw</t>
    </r>
  </si>
  <si>
    <t>https://drive.google.com/open?id=1tZmzAJPM35W70Bya7WmcbPa9QfH7bBd_</t>
  </si>
  <si>
    <t>KK169</t>
  </si>
  <si>
    <t xml:space="preserve">Comissão de Base na Comunidade da Enseada </t>
  </si>
  <si>
    <t xml:space="preserve">Casa dos Parus </t>
  </si>
  <si>
    <t xml:space="preserve">A reunião de comissão foi um pedido de um pescador da comunidade para conversar com a equipe do Redes e FCT para um alinhamento prévio antes da reunião do Rito de Consulta para cessão das águas da União para uso da maricultura de um empresário.
Nesse alinhamento prévio a comunidade comentou que se reuniram internamente para debater sobre o assunto e entrarem em acordo sobre qual opinião a comunidade tem referente a instalação de uma área de maricultura de uma pessoa de fora. A equipe apoiou a comunidade e reafirmou que a comunidade tem que ter uma tomada de decisão de forma coletiva, pensando nos impactos do novo empreendimento e o quanto pode alterar o modo de vida dos pescadores da comunidade. Também foi falado sobre o protocolo de consulta das comunidades tradicionais e a sua grande importância para as comunidades tradicionais. 
Durante a reunião com os parceiros convidados para o Rito de Consulta, como a AMESP, Ministério da Pesca e Aquicultura, Secretaria de Pesca Municipal, Petrobras e o empresário solicitante da área, a comunidade apontou sua decisão e falou sobre o protagonismo comunitário e autonomia com o seu território, abordando o quanto a área em discussão é de imenso interesse para a comunidade no sentido cultural, social, ambiental e identitário. Como ferramenta de defesa do território a comunidade mostrou o mapa de caracterização da comunidade da Enseada feita pelo projeto POVOS, por meio da cartografia social, identificando o grande valor que a área em debate tem para a comunidade. 
</t>
  </si>
  <si>
    <r>
      <rPr>
        <u/>
        <sz val="11"/>
        <color rgb="FF000000"/>
        <rFont val="Calibri"/>
        <family val="2"/>
      </rPr>
      <t>https://drive.google.com/open?id=1CZRcbwhHZKq8FtRJFYKgjlpb0gXkx7lQ</t>
    </r>
    <r>
      <rPr>
        <sz val="11"/>
        <color rgb="FF000000"/>
        <rFont val="Calibri"/>
        <family val="2"/>
      </rPr>
      <t xml:space="preserve">; </t>
    </r>
    <r>
      <rPr>
        <u/>
        <sz val="11"/>
        <color rgb="FF000000"/>
        <rFont val="Calibri"/>
        <family val="2"/>
      </rPr>
      <t>https://drive.google.com/open?id=1MB5Htu2y2o7kt09flbbkLozI9a6oC8EC</t>
    </r>
    <r>
      <rPr>
        <sz val="11"/>
        <color rgb="FF000000"/>
        <rFont val="Calibri"/>
        <family val="2"/>
      </rPr>
      <t>;</t>
    </r>
  </si>
  <si>
    <t>https://drive.google.com/open?id=1dyW6L9oZv_kOS0lpPKR5u606nLyn5IYT</t>
  </si>
  <si>
    <t>KK140</t>
  </si>
  <si>
    <t>Alinhamento para atuação durante o EITS</t>
  </si>
  <si>
    <t>Sede do OTSS, Rua Saíras, n° 163 - Caborê - Paraty-RJ</t>
  </si>
  <si>
    <t>Camburi (São Sebastião), Centro - Pontal/Chácara (Paraty), Peres e Oeste, Pouso da Cajaíba, Praia da Almada, Praia do Sono, Puruba, Quilombo da Fazenda, São Gonçalo, Outras (informar na especificação do público)</t>
  </si>
  <si>
    <t>À convite da coordenação do FCT, equipe do Projeto Redes e comunitários realizaram uma reunião de comissão macroterritorial, no dia 03 de setembro, na sede do OTSS, em Paraty, para organizar o processo de incidência dos povos de comunidades tradicionais durante a realização do EITS, que ocorreu entre os dias 09 e 15 de setembro, em Parat-RJ.
O EITS - Encontro Internacional de Territórios e Saberes é de realização do OTSS (Fiocruz e FCT), em parceria com a Universidade Federal Fluminense (UFF), a Universidade Estadual paulista (UNESP), o Colégio Pedro II e a demais movimentos sociais parceiros que contribuíram durante sua construção, tais como: o Fórum de Pescadores em Defesa da Baía de Sepetiba, o Fórum de Povos e Comunidades Tradicionais do Vale do Ribeira, o Fórum de Sergipe, a Coordenação Nacional de Comunidades Tradicionais Caiçaras (CNCTC), a Comissão Guarani Yurupá (CGY) e a Coordenação Nacional de Comunidades Negras Rurais Quilombolas (CONAQ).
Resultante desse acúmulo, a reunião teve como ponto de partida a distribuição de tarefas durante a realização do evento, bem como nas mesas e articulações dos convidados.</t>
  </si>
  <si>
    <r>
      <rPr>
        <u/>
        <sz val="11"/>
        <color rgb="FF1155CC"/>
        <rFont val="Calibri"/>
        <family val="2"/>
      </rPr>
      <t>https://drive.google.com/open?id=1sYHknYSlUClX9KXso_n1Z9ZT8BjBpE7C</t>
    </r>
    <r>
      <rPr>
        <sz val="11"/>
        <color rgb="FF000000"/>
        <rFont val="Calibri"/>
        <family val="2"/>
      </rPr>
      <t xml:space="preserve">; </t>
    </r>
    <r>
      <rPr>
        <u/>
        <sz val="11"/>
        <color rgb="FF1155CC"/>
        <rFont val="Calibri"/>
        <family val="2"/>
      </rPr>
      <t>https://drive.google.com/open?id=1tEkiB3K0HA9m74WD81kYUKjhss3f6PTj</t>
    </r>
    <r>
      <rPr>
        <sz val="11"/>
        <color rgb="FF000000"/>
        <rFont val="Calibri"/>
        <family val="2"/>
      </rPr>
      <t>;</t>
    </r>
  </si>
  <si>
    <t>KK148</t>
  </si>
  <si>
    <t>Rito de Consulta às comunidades tradicionais para cessão de águas da União para Maricultura</t>
  </si>
  <si>
    <t>Toque Toque Pequeno</t>
  </si>
  <si>
    <t>No dia 03/09 houve a reunião relacionada ao pedido de cessão de águas da União para aquicultura e maricultura referente à dois pescadores do próprio território, o Márcio Silvestre e João Carlos de Matos, ambos moradores de Toque Toque Pequeno. Tendo isso em vista, não houve nenhum tipo de conflito e ninguém se opôs à cessão pois entende-se que isso vai ser positivo para os pescadores e para a economia local! A Ana Flávia, representante da frente da Pesca do Fórum de Comunidades Tradicionais, participou online da reunião e falou um pouco do histórico de luta que foi travado para que hoje exista o Protocolo de Consulta.</t>
  </si>
  <si>
    <r>
      <rPr>
        <u/>
        <sz val="11"/>
        <color rgb="FF000000"/>
        <rFont val="Calibri"/>
        <family val="2"/>
      </rPr>
      <t>https://drive.google.com/open?id=1wiYVIqLMlILYJN2g75D2ZHj-GaJXqADv</t>
    </r>
    <r>
      <rPr>
        <sz val="11"/>
        <color rgb="FF000000"/>
        <rFont val="Calibri"/>
        <family val="2"/>
      </rPr>
      <t xml:space="preserve">; </t>
    </r>
    <r>
      <rPr>
        <u/>
        <sz val="11"/>
        <color rgb="FF000000"/>
        <rFont val="Calibri"/>
        <family val="2"/>
      </rPr>
      <t>https://drive.google.com/open?id=10rAo3BUo7TyqpDJfi2Hq4RZksyMUm574</t>
    </r>
    <r>
      <rPr>
        <sz val="11"/>
        <color rgb="FF000000"/>
        <rFont val="Calibri"/>
        <family val="2"/>
      </rPr>
      <t xml:space="preserve">; </t>
    </r>
    <r>
      <rPr>
        <u/>
        <sz val="11"/>
        <color rgb="FF000000"/>
        <rFont val="Calibri"/>
        <family val="2"/>
      </rPr>
      <t>https://drive.google.com/open?id=1iDvIe_BfH-VKkx_CKIwbDbfggsaT4Od9</t>
    </r>
    <r>
      <rPr>
        <sz val="11"/>
        <color rgb="FF000000"/>
        <rFont val="Calibri"/>
        <family val="2"/>
      </rPr>
      <t>;</t>
    </r>
  </si>
  <si>
    <t>https://drive.google.com/open?id=1q3zOeLgakWsZG0a4G_8Xtpjt1uNYMU9s</t>
  </si>
  <si>
    <t>KK123</t>
  </si>
  <si>
    <t xml:space="preserve">Articulação para formação sobre pesca artesanal e registro de memórias </t>
  </si>
  <si>
    <t xml:space="preserve">Acompanhadas de sua nora, fomos à casa de uma senhora de idade comunitária do Bonete para conversar a respeito das memóricas e conhecimentos tradicionais relacionados ao Bonete. Detentora de muitos conhecimento da terra e da mata, a comunitária explanou parte das receitas e funcionalidade das ervas que são encontradas na comunidade com as educadoras. A demanda por registrar os ensinamentos de uma das matriarcas da comunidade, veio de sua nora, que observa a necessidade de que seu filho e outras pessoas da comunidade possam acessam conhecimentos que têm se perdido com a modernidade. Também, vê no registro uma forma de eternizar a presença de sua sogra e sua imortância mesmo depois de sua partida. As educadoras sugeruram que o registro das receitas tradicionais </t>
  </si>
  <si>
    <t>KK130</t>
  </si>
  <si>
    <t>Articulação com comunitárias para Partilha</t>
  </si>
  <si>
    <t xml:space="preserve">A renião de articulação serviu para organizar e detalhar a contratação de serviço de restaurante de comunitárias para fornecimento de alimentação para os participantes da Partilha sobre Pesca Artesanal a ser realizada na comunidade com a participação da Frente de Luta da Pesca Artesanal. Foi falado sobre condições para emissão da nota e acordos necessários.  </t>
  </si>
  <si>
    <t>https://drive.google.com/open?id=1V6qMMpjNOWozFILVWG2Su2HtjK-u8Szs</t>
  </si>
  <si>
    <t>https://drive.google.com/open?id=1LguRity-z6Tvl_D6i4EpLRwqQG0fCXjc</t>
  </si>
  <si>
    <t>KK149</t>
  </si>
  <si>
    <t>Roda de Conversa sobre Regularização Fundiária na Baleia Verde com o BR Cidades</t>
  </si>
  <si>
    <t>Rua Joaquim M Macedo - Baleia Verde/Barra do Sahy, São Sebastião.</t>
  </si>
  <si>
    <t>Em 04 de Setembro de 2024 foi realizada a primeira roda de conversa sobre Regularização Fundiária na Baleia Verde, promovida pela União dos Atingidos em parceria com o BR Cidades, Projeto Redes e FunBea. O objetivo foi o de discutir sobre o que é a regularização fundiária e meios para se conquistar esse direito. A partir dessa conversa, notamos que este processo está travado pela comunidade há aproximadamente 15 anos, e que existe uma grande necessidade pelo avanço dessa pauta na comunidade, pois aparentemente o poder público está negligenciando este direito. Desta forma, este ciclo de formações promovido pela União dos Atingidos com o BR Cidades pretende fomentar essa discussão, acompanhar as etapas e o andamento deste processo e fortalecer no avanço dessa luta no território.</t>
  </si>
  <si>
    <r>
      <rPr>
        <u/>
        <sz val="11"/>
        <color rgb="FF1155CC"/>
        <rFont val="Calibri"/>
        <family val="2"/>
      </rPr>
      <t>https://drive.google.com/open?id=17ADR0I36qYI7j7Iaov7bhlCqP9I1Vg9p</t>
    </r>
    <r>
      <rPr>
        <sz val="11"/>
        <color rgb="FF000000"/>
        <rFont val="Calibri"/>
        <family val="2"/>
      </rPr>
      <t xml:space="preserve">; </t>
    </r>
    <r>
      <rPr>
        <u/>
        <sz val="11"/>
        <color rgb="FF1155CC"/>
        <rFont val="Calibri"/>
        <family val="2"/>
      </rPr>
      <t>https://drive.google.com/open?id=1Pfr8q1X_iE4MEw6knm5qMiv9pNbTrL6t</t>
    </r>
    <r>
      <rPr>
        <sz val="11"/>
        <color rgb="FF000000"/>
        <rFont val="Calibri"/>
        <family val="2"/>
      </rPr>
      <t xml:space="preserve">; </t>
    </r>
    <r>
      <rPr>
        <u/>
        <sz val="11"/>
        <color rgb="FF1155CC"/>
        <rFont val="Calibri"/>
        <family val="2"/>
      </rPr>
      <t>https://drive.google.com/open?id=166WWRhc1Rs7K9_h5_6xZWx_K2pMQEb2S</t>
    </r>
    <r>
      <rPr>
        <sz val="11"/>
        <color rgb="FF000000"/>
        <rFont val="Calibri"/>
        <family val="2"/>
      </rPr>
      <t xml:space="preserve">; </t>
    </r>
    <r>
      <rPr>
        <u/>
        <sz val="11"/>
        <color rgb="FF1155CC"/>
        <rFont val="Calibri"/>
        <family val="2"/>
      </rPr>
      <t>https://drive.google.com/open?id=11r6hW_DcnPxKNI9HwB_yHE7DS3ar6qn6</t>
    </r>
    <r>
      <rPr>
        <sz val="11"/>
        <color rgb="FF000000"/>
        <rFont val="Calibri"/>
        <family val="2"/>
      </rPr>
      <t xml:space="preserve">; </t>
    </r>
    <r>
      <rPr>
        <u/>
        <sz val="11"/>
        <color rgb="FF1155CC"/>
        <rFont val="Calibri"/>
        <family val="2"/>
      </rPr>
      <t>https://drive.google.com/open?id=1tRDRgbPcKAr42-rSaG6S4Kq3EduDjDyv</t>
    </r>
    <r>
      <rPr>
        <sz val="11"/>
        <color rgb="FF000000"/>
        <rFont val="Calibri"/>
        <family val="2"/>
      </rPr>
      <t>;</t>
    </r>
  </si>
  <si>
    <t>https://drive.google.com/open?id=13_N0KCXz6Jh2GD8pjFsCQFVSfhzykjsZ</t>
  </si>
  <si>
    <t>KK151</t>
  </si>
  <si>
    <t>Mobilização para organização da logística para o curso de Gestão de Riscos</t>
  </si>
  <si>
    <t>Sertão de Cambury / Vila Débora</t>
  </si>
  <si>
    <t>Barra do Sahy, Camburi (São Sebastião)</t>
  </si>
  <si>
    <t>No dia 06 de Setembro, fizemos uma mobilização para encontrar locais para a hospedagem e realização das atividades do primeiro tempo-escola do curso de Gestão de Riscos no território. No percurso, conversamos com os/as comunitárias/comunitários sobre o propósito do curso e da necessidade da discussão acerca de adaptação climática. A maioria das pessoas que conversamos para a hospedagem, alimentação e atividades são moradores da comunidade que também foram atingidos pela tragédia-crime, com o objetivo de fortalecer também a economia local.</t>
  </si>
  <si>
    <r>
      <rPr>
        <u/>
        <sz val="11"/>
        <color rgb="FF1155CC"/>
        <rFont val="Calibri"/>
        <family val="2"/>
      </rPr>
      <t>https://drive.google.com/open?id=16CIxXebLM9ovDXaRJmKKkmPm7ONqWT15</t>
    </r>
    <r>
      <rPr>
        <sz val="11"/>
        <color rgb="FF000000"/>
        <rFont val="Calibri"/>
        <family val="2"/>
      </rPr>
      <t xml:space="preserve">; </t>
    </r>
    <r>
      <rPr>
        <u/>
        <sz val="11"/>
        <color rgb="FF1155CC"/>
        <rFont val="Calibri"/>
        <family val="2"/>
      </rPr>
      <t>https://drive.google.com/open?id=1M0gSgqgmZzTz6z7fbyzE53ERYWg-mH7N</t>
    </r>
    <r>
      <rPr>
        <sz val="11"/>
        <color rgb="FF000000"/>
        <rFont val="Calibri"/>
        <family val="2"/>
      </rPr>
      <t xml:space="preserve">; </t>
    </r>
    <r>
      <rPr>
        <u/>
        <sz val="11"/>
        <color rgb="FF1155CC"/>
        <rFont val="Calibri"/>
        <family val="2"/>
      </rPr>
      <t>https://drive.google.com/open?id=1n5LWZMr-72e_UDR4Afy1uxGy0cH73RTK</t>
    </r>
    <r>
      <rPr>
        <sz val="11"/>
        <color rgb="FF000000"/>
        <rFont val="Calibri"/>
        <family val="2"/>
      </rPr>
      <t>;</t>
    </r>
  </si>
  <si>
    <t>KK141</t>
  </si>
  <si>
    <t>Visita de convivência com os pescadores artesanais</t>
  </si>
  <si>
    <t>Rua Marieta do Nascimento Martins s/n</t>
  </si>
  <si>
    <t xml:space="preserve">Em visita de convivência com os pescadores do termo de compromisso com a Esec Tamoios, foi possível obter informações sobre o andamento do monitoramento da pesca no bloco de ilhas dentro da unidade de conservação, que continuou ocorrendo remotamente,mesmo no período de greve do ICMBio, mas apenas um pescador (Dodinho)está sendo monitorado, devido a facilidade de comunicação e domínio da internet. As informações são passadas diariamente após a pescaria, informando o local, quantidade, espécie e destino. O pescador Dilson está com o pai acamado e não está conseguindo exercer a atividade,  está com dificuldade de se aposentar na profissão devido a divergência de informações no INSS e Receita Federal, sendo necessário agendar um atendimento presencial para tentar compreender e solucionar o problema. O pescador Jorge Porto, conhecido como Tenório, morador da Ilha do Sandri, tem mais dificuldade em se comunicar, devido ao pouco sinal telefônico na ilha e não domina a escrita, pois não é alfabetizado e também já possui idade para se aposentar, mas como não contribuiu para a previdência de forma contínua, provavelmente terá que esperar completar 65 anos para tentar acesso ao Benefício de Prestação Continuada, mais conhecido como LOAS.  Foi feito o convite para ambos participarem do EITS, principalmente no dia 12/09, dia de debates específicos sobre a pesca artesanal e apenas o pescador Dodinho terá disponibilidade para participar do evento. Em relação a continuidade da revisão do plano de manejo da Esec Tamoios, estão aguardando a data da próxima reunião. </t>
  </si>
  <si>
    <t>https://drive.google.com/open?id=1q3TaW_efM1O5WTrqldVTM6Ym3nygPLyc</t>
  </si>
  <si>
    <t>KK181</t>
  </si>
  <si>
    <t>Encontro da Rede de Defensoras e Defensores dos Territórios Tradicionais</t>
  </si>
  <si>
    <t>Salão Comunitário da Praia da Almada - Praia da Almada - Ubatuba-SP</t>
  </si>
  <si>
    <t>Araçá, Boracéia, Camburi/Quilombo do Camburi, Centro - Pontal/Chácara (Paraty), Enseada das Estrelas - Praia de Fora, Enseada das Estrelas - Saco do Céu, Freguesia de Santana, Monsuaba, Muriqui, Paraty-Mirim, Picinguaba, Pouso da Cajaíba, Praia da Almada, Praia da Fome, Praia da Justa/Praia de Ubatumirim, Praia do Estaleiro, Praia do Sahy, Praia do Sono, Provetá, Prumirim, Quilombo da Fazenda, Quilombo da Marambaia, São Gonçalo, Trindade, Outras (informar na especificação do público)</t>
  </si>
  <si>
    <t>Entre os dias 09 e 15 de setembro, Paraty foi sede da primeira edição do EITS - Encontro Internacional de Territórios e Saberes. O EITS é uma construção idealizada através da parceira entre o FCT,  Fiocruz, a UFF, a UNESP, o Colégio Pedro II e a Universidade de Coimbra. Ainda na sua construção, constam como parceiros a CGY - Comissão Guarani Yurupá, o Fórum de Povos de Comunidades Tradicionais do Vale do Ribeira, o Fórum de Pescadores em Defesa da Baía de Sepetiba, o Fórum de Comunidades Tradicionais de Sergipe, a CNCTC - Coordenação Nacional de Comunidades Tradicionais Caiçaras e a CONAQ - Coordenação Nacional das Comunidades Negras Rurais Quilombolas.
O EITS reuniu cerca de 1.400 pessoas, entre convidados nacionais e internacionais, técnicos e comunitários, tendo como objetivo discutir o papel e contribuição que os povos de comunidades tradicionais têm em relação ao enfrentamento às mudanças climáticas, sendo este um encontro preparatório para a COP-30, que ocorrerá em 2025, em Belém do Pará.
Nesse sentido, o EITS contou com mais de 27 atividades dos dias 09 e 13, entre trocas de experiências, conferências, mesas de debate e oficinas, das mais variadas temáticas trabalhadas no escopo do Projeto Redes, tais como: educação diferenciada, gestão territorial, justiça socioambiental, agroecologia, pesca artesanal, saneamento ecológico, turismo de base comunitária, cultura das populações tradicionais, saúde dos povos de comunidades tradicionais, entre outros. nos dias 14 e 15, os participantes puderam fazer vivência de turismo de base comunitária em diversas comunidades: Saco do Céu/Enseada das Estrelas, Tarituba, São Gonçalo, Trindade, Quilombo do Campinho, Picinguaba, Quilombo da Fazenda, Praia do Sono, Aldeia Boa Vista e 
Neste bojo de atividades, destaca-se o Encontro da Rede de Defensoras e Defensores Tradicionais, realizado no dia 09/set, na Praia da Almada, em Ubatuba-SP; que surge como desdobramento do Curso de Defensoras e Defensores dos Territórios Tradicionais, que inaugurou a série dos 08 cursos temáticos com parceiros da Rede de Formação Socioambiental.
Segue link da relatoria completa da atividade: https://docs.google.com/document/d/1ZrL3gX-Mu6fJZhO0RDxEz7R1iVJEjZta7ATAiyflLX4/edit?usp=sharing</t>
  </si>
  <si>
    <r>
      <rPr>
        <sz val="11"/>
        <rFont val="Calibri"/>
        <family val="2"/>
      </rPr>
      <t xml:space="preserve">https://drive.google.com/open?id=1hj55p1DVelQN6E7Tnnr-JpBe-jymAq5D; </t>
    </r>
    <r>
      <rPr>
        <u/>
        <sz val="11"/>
        <color rgb="FF1155CC"/>
        <rFont val="Calibri"/>
        <family val="2"/>
      </rPr>
      <t>https://drive.google.com/open?id=11n-xI0yfpLQhoTVFHY53g4_Ce10LN9bG</t>
    </r>
    <r>
      <rPr>
        <sz val="11"/>
        <color rgb="FF000000"/>
        <rFont val="Calibri"/>
        <family val="2"/>
      </rPr>
      <t xml:space="preserve">; </t>
    </r>
    <r>
      <rPr>
        <u/>
        <sz val="11"/>
        <color rgb="FF1155CC"/>
        <rFont val="Calibri"/>
        <family val="2"/>
      </rPr>
      <t>https://drive.google.com/open?id=1x4qlh6HqtR0bnguWBgo94_W8KMLr7og4</t>
    </r>
    <r>
      <rPr>
        <sz val="11"/>
        <color rgb="FF000000"/>
        <rFont val="Calibri"/>
        <family val="2"/>
      </rPr>
      <t xml:space="preserve">; </t>
    </r>
    <r>
      <rPr>
        <u/>
        <sz val="11"/>
        <color rgb="FF1155CC"/>
        <rFont val="Calibri"/>
        <family val="2"/>
      </rPr>
      <t>https://drive.google.com/open?id=1ViyTbRTZM1Qez-f-udu3yd4Vb65aLq0k</t>
    </r>
    <r>
      <rPr>
        <sz val="11"/>
        <color rgb="FF000000"/>
        <rFont val="Calibri"/>
        <family val="2"/>
      </rPr>
      <t xml:space="preserve">; </t>
    </r>
    <r>
      <rPr>
        <u/>
        <sz val="11"/>
        <color rgb="FF1155CC"/>
        <rFont val="Calibri"/>
        <family val="2"/>
      </rPr>
      <t>https://drive.google.com/open?id=1SWTA93EoBZ71DGzvlhB7OmPHEz8WInwc</t>
    </r>
    <r>
      <rPr>
        <sz val="11"/>
        <color rgb="FF000000"/>
        <rFont val="Calibri"/>
        <family val="2"/>
      </rPr>
      <t>;</t>
    </r>
  </si>
  <si>
    <t>KK183</t>
  </si>
  <si>
    <t>Reunião da CNAPO - Comissão Nacional de Agroecologia e Produção Orgânica</t>
  </si>
  <si>
    <t>Restaurante do Quilombo - Campinho da Independência, Paraty-RJ</t>
  </si>
  <si>
    <t>Picinguaba, Praia da Justa/Praia de Ubatumirim, Praia do Sono, Quilombo da Fazenda, Outras (informar na especificação do público)</t>
  </si>
  <si>
    <t>Entre os dias 09 e 15 de setembro, Paraty foi sede da primeira edição do EITS - Encontro Internacional de Territórios e Saberes. O EITS é uma construção idealizada através da parceira entre o FCT,  Fiocruz, a UFF, a UNESP, o Colégio Pedro II e a Universidade de Coimbra. Ainda na sua construção, constam como parceiros a CGY - Comissão Guarani Yurupá, o Fórum de Povos de Comunidades Tradicionais do Vale do Ribeira, o Fórum de Pescadores em Defesa da Baía de Sepetiba, o Fórum de Comunidades Tradicionais de Sergipe, a CNCTC - Coordenação Nacional de Comunidades Tradicionais Caiçaras e a CONAQ - Coordenação Nacional das Comunidades Negras Rurais Quilombolas.
O EITS reuniu cerca de 1.400 pessoas, entre convidados nacionais e internacionais, técnicos e comunitários, tendo como objetivo discutir o papel e contribuição que os povos de comunidades tradicionais têm em relação ao enfrentamento às mudanças climáticas, sendo este um encontro preparatório para a COP-30, que ocorrerá em 2025, em Belém do Pará.
Nesse sentido, o EITS contou com mais de 27 atividades dos dias 09 e 13, entre trocas de experiências, conferências, mesas de debate e oficinas, das mais variadas temáticas trabalhadas no escopo do Projeto Redes, tais como: educação diferenciada, gestão territorial, justiça socioambiental, agroecologia, pesca artesanal, saneamento ecológico, turismo de base comunitária, cultura das populações tradicionais, saúde dos povos de comunidades tradicionais, entre outros. nos dias 14 e 15, os participantes puderam fazer vivência de turismo de base comunitária em diversas comunidades: Saco do Céu/Enseada das Estrelas, Tarituba, São Gonçalo, Trindade, Quilombo do Campinho, Picinguaba, Quilombo da Fazenda, Praia do Sono e Aldeia Boa Vista.
Entre os dias 09 e 10, o Quilombo do Campinho da Independência recebeu a reunião ordinária da CNAPO - Comissão Nacional de Agroecologia e Produção Orgânica, que teve como proposta apresentar o território para os participantes, bem com suas práticas agroecológicas tradicionais, debater a construção de agendas que possam permitir o cuidado com as roças tradicionais sendo garantido o reconhecimento às práticas realizadas no território, como a coivara e fazer o lançamento do PLANAPO - Plano Nacional de Agroecologia e Produção Orgânico; não sendo realizado em função de um recuo do Ministério do Desenvolvimento Agrário durante as atividades do EITS.
Vale ressaltar que Vagner do Nascimento e Marcela Cananéa, comunitários de Paraty que são da coordenação do FCT, são membros titular e suplente, respectivamente da CNAPO, tendo esse processo de articulação sido iniciado durante a realização do XII CBA - Congresso Brasileiro de Agroecologia, que ocorreu em novembro de 2023, no Rio de Janeiro, que contou com ampla mobilização de representantes de diversas comunidades tradicionais/pesqueiras de Ubatuba, Paraty, Angra dos Reis e Mangaratiba.
Segue link da relatoria completa da atividade: https://docs.google.com/document/d/1kz-CT8KIrzg41fgdfPQClUovglW-hGoUThhL-DsvaBU/edit?usp=sharing</t>
  </si>
  <si>
    <r>
      <rPr>
        <u/>
        <sz val="11"/>
        <color rgb="FF1155CC"/>
        <rFont val="Calibri"/>
        <family val="2"/>
      </rPr>
      <t>https://drive.google.com/open?id=1hmq_Gu2AdwI3nw-2y91eTO6drDhL2AAR</t>
    </r>
    <r>
      <rPr>
        <sz val="11"/>
        <color rgb="FF000000"/>
        <rFont val="Calibri"/>
        <family val="2"/>
      </rPr>
      <t xml:space="preserve">; </t>
    </r>
    <r>
      <rPr>
        <u/>
        <sz val="11"/>
        <color rgb="FF1155CC"/>
        <rFont val="Calibri"/>
        <family val="2"/>
      </rPr>
      <t>https://drive.google.com/open?id=11W7pgdwPuKdJ3XsmwlFhntryhn-WJpQz</t>
    </r>
    <r>
      <rPr>
        <sz val="11"/>
        <color rgb="FF000000"/>
        <rFont val="Calibri"/>
        <family val="2"/>
      </rPr>
      <t xml:space="preserve">; </t>
    </r>
    <r>
      <rPr>
        <u/>
        <sz val="11"/>
        <color rgb="FF1155CC"/>
        <rFont val="Calibri"/>
        <family val="2"/>
      </rPr>
      <t>https://drive.google.com/open?id=1Uv43zn6pEY9auu1Gd-fS5jS6P25StPz3</t>
    </r>
    <r>
      <rPr>
        <sz val="11"/>
        <color rgb="FF000000"/>
        <rFont val="Calibri"/>
        <family val="2"/>
      </rPr>
      <t xml:space="preserve">; </t>
    </r>
    <r>
      <rPr>
        <u/>
        <sz val="11"/>
        <color rgb="FF1155CC"/>
        <rFont val="Calibri"/>
        <family val="2"/>
      </rPr>
      <t>https://drive.google.com/open?id=1hhC2lc427DNrPjteACi2Zt5_0PEmIRgZ</t>
    </r>
    <r>
      <rPr>
        <sz val="11"/>
        <color rgb="FF000000"/>
        <rFont val="Calibri"/>
        <family val="2"/>
      </rPr>
      <t xml:space="preserve">; </t>
    </r>
    <r>
      <rPr>
        <u/>
        <sz val="11"/>
        <color rgb="FF1155CC"/>
        <rFont val="Calibri"/>
        <family val="2"/>
      </rPr>
      <t>https://drive.google.com/open?id=1Ito4sVFMnG-6yjXg1G1mCOMDXg2Owpeo</t>
    </r>
    <r>
      <rPr>
        <sz val="11"/>
        <color rgb="FF000000"/>
        <rFont val="Calibri"/>
        <family val="2"/>
      </rPr>
      <t>;</t>
    </r>
  </si>
  <si>
    <t>KK164</t>
  </si>
  <si>
    <t xml:space="preserve">Encontro Internacional de Territórios e Saberes - Feira Saberes e Sabores </t>
  </si>
  <si>
    <t xml:space="preserve">Encontro Internacional de Territórios e Saberes - Paraty . </t>
  </si>
  <si>
    <t>Barra Seca, Camaroeiro, Camburi/Quilombo do Camburi, Enseada (Ubatuba), Ilha de Jaguanum, Juquehy, Mamanguá - Romana, Cruzeiro, Baixio e Curupira, Maresias (São Sebastião), Paraty-Mirim, Pouso da Cajaíba, Praia do Sono, Quilombo da Caçandoca/Caçandoquinha, Quilombo da Fazenda, Quilombo da Marambaia, Tarituba, Outras (informar na especificação do público)</t>
  </si>
  <si>
    <t xml:space="preserve">Para realização do EITS foi criado uma comissão organizadora composta por Grupos de Trabalho (GTs) com  eixos que compunham o evento,  tendo sido a Feira Agroecológica  Saberes e Sabores um deles. O GT Feira , uma parceria entre a Incubadora de Tecnologias Socias do OTSS e o Projeto Redes ,  deu início ao planejamento, realizado por meio de reuniões virtuais semanais previamente agendadas e reuniões extraordinárias conforme a necessidade. Ao longo dos encontros eram definidos os direcionamentos do processo. 
Inicialmente, foi realizado um mapeamento dos artesãos por meio de um formulário disponibilizado via Microsoft Forms. Com o apoio dos educadores do Projeto REDES, o formulário foi aplicado nas comunidades de sua abrangência. Após o prazo de preenchimento, os expositores foram selecionados de acordo com critérios previamente estabelecidos pelo GT. Os artesãos selecionados foram então contatados conforme o número de vagas disponíveis.
Além disso, o GT Feira  refletiu sobre a importância de integrar apresentações culturais à feira, o que resultou na inclusão de palestras sobre temas relevantes, como o racismo religioso, Educação Diferenciada ,  além de apresentações teatrais e oficinas de artesanato, ampliando a proposta do evento.
Na etapa seguinte, foi organizada a logística de transporte e hospedagem dos participantes, além da definição da estrutura física e da ornamentação da feira. O evento contou com expositores Indígenas, Quilombolas e Caiçaras , bem como artesãos de comunidades tradicionais de outros estados do Brasil, o que trouxe uma maior diversidade cultural à Feira Saberes e Sabores, dentro EITS.
Cabe destacar que os expositores  participaram de um processo formativo em Economia Solidária realizado pelo GT Feira, sendo repassado o  Manual do Feirante , com informações importantes sobre princípios da Economia Social e Solidária . 
 Além disso, artesãos de comunidades tradicionais que não puderam participar presencialmente da Feira Agroecológica Saberes e Sabores  foram mobilizados pelos educadores do Projeto Redes para fornecerem seus produtos para decoração dos espaços do EITS , como exemplo, a  Comunidade Caiçara do Mamanguá que forneceu  cerca de 20 remos de caixeta e 50 barquinhos. </t>
  </si>
  <si>
    <r>
      <rPr>
        <u/>
        <sz val="11"/>
        <color rgb="FF1155CC"/>
        <rFont val="Calibri"/>
        <family val="2"/>
      </rPr>
      <t>https://drive.google.com/open?id=1Z2rvHBekeTKfU6WTyrbv6SUjGoOMSLRj</t>
    </r>
    <r>
      <rPr>
        <sz val="11"/>
        <color rgb="FF000000"/>
        <rFont val="Calibri"/>
        <family val="2"/>
      </rPr>
      <t xml:space="preserve">; </t>
    </r>
    <r>
      <rPr>
        <u/>
        <sz val="11"/>
        <color rgb="FF1155CC"/>
        <rFont val="Calibri"/>
        <family val="2"/>
      </rPr>
      <t>https://drive.google.com/open?id=1M2Ln6X5yGpNqckzE_TQy_A3VVh4DxNHI</t>
    </r>
    <r>
      <rPr>
        <sz val="11"/>
        <color rgb="FF000000"/>
        <rFont val="Calibri"/>
        <family val="2"/>
      </rPr>
      <t xml:space="preserve">; </t>
    </r>
    <r>
      <rPr>
        <u/>
        <sz val="11"/>
        <color rgb="FF1155CC"/>
        <rFont val="Calibri"/>
        <family val="2"/>
      </rPr>
      <t>https://drive.google.com/open?id=11km1NP28FIr3_-za1MmLJwPSthhWcqzk</t>
    </r>
    <r>
      <rPr>
        <sz val="11"/>
        <color rgb="FF000000"/>
        <rFont val="Calibri"/>
        <family val="2"/>
      </rPr>
      <t xml:space="preserve">; </t>
    </r>
    <r>
      <rPr>
        <u/>
        <sz val="11"/>
        <color rgb="FF1155CC"/>
        <rFont val="Calibri"/>
        <family val="2"/>
      </rPr>
      <t>https://drive.google.com/open?id=1wFiWEe9T8_aR9yjpl5-H6E3V3Ojq8-Jd</t>
    </r>
    <r>
      <rPr>
        <sz val="11"/>
        <color rgb="FF000000"/>
        <rFont val="Calibri"/>
        <family val="2"/>
      </rPr>
      <t xml:space="preserve">; </t>
    </r>
    <r>
      <rPr>
        <u/>
        <sz val="11"/>
        <color rgb="FF1155CC"/>
        <rFont val="Calibri"/>
        <family val="2"/>
      </rPr>
      <t>https://drive.google.com/open?id=1IfVi0t7MDEGTGSb0V21gRFVGGY-6EOGP</t>
    </r>
    <r>
      <rPr>
        <sz val="11"/>
        <color rgb="FF000000"/>
        <rFont val="Calibri"/>
        <family val="2"/>
      </rPr>
      <t>;</t>
    </r>
  </si>
  <si>
    <t>KK182</t>
  </si>
  <si>
    <t>2a Oficina de Gestão Marinha e Costeira - EITS</t>
  </si>
  <si>
    <t>Salão Comunitário da Praia da Almada - Praia da Almada, Ubatuba-SP.</t>
  </si>
  <si>
    <t>Aventureiro, Bananal, Camburi/Quilombo do Camburi, Centro - Pontal/Chácara (Paraty), Enseada (São Sebastião), Enseada (Ubatuba), Enseada das Estrelas - Saco do Céu, Félix, Maranduba, Paraty-Mirim, Peres e Oeste, Picinguaba, Pouso da Cajaíba, Praia da Almada, Praia da Justa/Praia de Ubatumirim, Praia da Serraria, Praia do Estaleiro, Praia do Sahy, Praia do Sono, Prumirim, Puruba, Quilombo da Caçandoca/Caçandoquinha, Quilombo da Fazenda, Quilombo da Marambaia, São Gonçalo, Tarituba, Trindade, Outras (informar na especificação do público)</t>
  </si>
  <si>
    <t>Entre os dias 09 e 15 de setembro, Paraty foi sede da primeira edição do EITS - Encontro Internacional de Territórios e Saberes. O EITS é uma construção idealizada através da parceira entre o FCT,  Fiocruz, a UFF, a UNESP, o Colégio Pedro II e a Universidade de Coimbra. Ainda na sua construção, constam como parceiros a CGY - Comissão Guarani Yurupá, o Fórum de Povos de Comunidades Tradicionais do Vale do Ribeira, o Fórum de Pescadores em Defesa da Baía de Sepetiba, o Fórum de Comunidades Tradicionais de Sergipe, a CNCTC - Coordenação Nacional de Comunidades Tradicionais Caiçaras e a CONAQ - Coordenação Nacional das Comunidades Negras Rurais Quilombolas.
O EITS reuniu cerca de 1.400 pessoas, entre convidados nacionais e internacionais, técnicos e comunitários, tendo como objetivo discutir o papel e contribuição que os povos de comunidades tradicionais têm em relação ao enfrentamento às mudanças climáticas, sendo este um encontro preparatório para a COP-30, que ocorrerá em 2025, em Belém do Pará.
Nesse sentido, o EITS contou com mais de 27 atividades dos dias 09 e 13, entre trocas de experiências, conferências, mesas de debate e oficinas, das mais variadas temáticas trabalhadas no escopo do Projeto Redes, tais como: educação diferenciada, gestão territorial, justiça socioambiental, agroecologia, pesca artesanal, saneamento ecológico, turismo de base comunitária, cultura das populações tradicionais, saúde dos povos de comunidades tradicionais, entre outros. nos dias 14 e 15, os participantes puderam fazer vivência de turismo de base comunitária em diversas comunidades: Saco do Céu/Enseada das Estrelas, Tarituba, São Gonçalo, Trindade, Quilombo do Campinho, Picinguaba, Quilombo da Fazenda, Praia do Sono, Aldeia Boa Vista e 
Neste bojo de atividades, destaca-se a 2a Oficina de Gestão marinha e Costeira, que tem como objetivo discutir um polígono de atuação para permitir que os comunitários possam ter autonomia e cuidado sobre seu território, como experiência praticada pelos povos Mapuches, que residem na região sul do Chile. Esta oficina é desdobramento do primeiro intercâmbio de experiências com os povos mapuches que ocorreu em setembro do ano passado, quando conheceram o território e puderam compartilhar suas experiências, também em atividade realizada na Praia da Almada.
Segue link da relatoria completa da atividade: https://docs.google.com/document/d/1XXiglYxNxQmUsdmD4wqEKrOGQn9LiuI37-YtmHtzxDk/edit?usp=sharing</t>
  </si>
  <si>
    <r>
      <rPr>
        <u/>
        <sz val="11"/>
        <color rgb="FF1155CC"/>
        <rFont val="Calibri"/>
        <family val="2"/>
      </rPr>
      <t>https://drive.google.com/open?id=18ioI2eGxoSESjsXhMyuSWD0xv2rCuwFG</t>
    </r>
    <r>
      <rPr>
        <sz val="11"/>
        <color rgb="FF000000"/>
        <rFont val="Calibri"/>
        <family val="2"/>
      </rPr>
      <t xml:space="preserve">; </t>
    </r>
    <r>
      <rPr>
        <u/>
        <sz val="11"/>
        <color rgb="FF1155CC"/>
        <rFont val="Calibri"/>
        <family val="2"/>
      </rPr>
      <t>https://drive.google.com/open?id=1oZaQz7PWsth3DIZXYo-bMoD-7M_VWKcc</t>
    </r>
    <r>
      <rPr>
        <sz val="11"/>
        <color rgb="FF000000"/>
        <rFont val="Calibri"/>
        <family val="2"/>
      </rPr>
      <t xml:space="preserve">; </t>
    </r>
    <r>
      <rPr>
        <u/>
        <sz val="11"/>
        <color rgb="FF1155CC"/>
        <rFont val="Calibri"/>
        <family val="2"/>
      </rPr>
      <t>https://drive.google.com/open?id=1cMczxDKYbSm3335P_j8VjH2nVvQobqo6</t>
    </r>
    <r>
      <rPr>
        <sz val="11"/>
        <color rgb="FF000000"/>
        <rFont val="Calibri"/>
        <family val="2"/>
      </rPr>
      <t xml:space="preserve">; </t>
    </r>
    <r>
      <rPr>
        <u/>
        <sz val="11"/>
        <color rgb="FF1155CC"/>
        <rFont val="Calibri"/>
        <family val="2"/>
      </rPr>
      <t>https://drive.google.com/open?id=1gzBQCnT8ojm9wdV_n8RdQAEMn2f9cqjG</t>
    </r>
    <r>
      <rPr>
        <sz val="11"/>
        <color rgb="FF000000"/>
        <rFont val="Calibri"/>
        <family val="2"/>
      </rPr>
      <t xml:space="preserve">; </t>
    </r>
    <r>
      <rPr>
        <u/>
        <sz val="11"/>
        <color rgb="FF1155CC"/>
        <rFont val="Calibri"/>
        <family val="2"/>
      </rPr>
      <t>https://drive.google.com/open?id=1xpCpiVbvBvqWvc7KnjSN5v518qgRCnno</t>
    </r>
    <r>
      <rPr>
        <sz val="11"/>
        <color rgb="FF000000"/>
        <rFont val="Calibri"/>
        <family val="2"/>
      </rPr>
      <t>;</t>
    </r>
  </si>
  <si>
    <t>KKK1</t>
  </si>
  <si>
    <t>Saberes e pedagogias tradicionais: linhas que tecem a Rede de Formação Socioambiental I</t>
  </si>
  <si>
    <t>Bairro Chácara/Paraty -RJ, Centro Histórico, Paraty/RJ</t>
  </si>
  <si>
    <t>Sul de São Sebastião (MT-SP1), Norte de São Sebastião / Caraguatatuba (MT-SP2), Armação - Itapecerica (Ilhabela) (MT-SP3), Baía dos Castelhanos e Bonete (MT-SP3), Sul de Ubatuba (MT-IE1), Norte de Ubatuba (MT-IE2), Centro e Sul de Paraty (MT-IE3), Norte de Paraty (MT-IE4), Costeira (Paraty) (MT-IE5), Angra/Gipóia (MT-RJ1), Angra/Conceição de Jacareí (MT-RJ2), Ilha Grande Leste (MT-RJ3), Ilha Grande Oeste  (MT-RJ4), Mangaratiba (MT-RJ5), Outros</t>
  </si>
  <si>
    <t>Barra do Sahy, Boiçucanga, Bonete (Ilhabela), Centro - Pontal/Chácara (Paraty), Centro de Mangaratiba (Junqueira a Praia do Saco), Enseada (São Sebastião), Maresias (São Sebastião), Martim de Sá/Saco das Anchovas/Cairuçu das Pedras, Paraty-Mirim, Ponta Negra, Porto Novo, Pouso da Cajaíba, Praia da Almada, Praia da Fome, Praia do Sahy, Praia do Sono, Praia Vermelha - Perequê, Praia Vermelha (Ilha Grande), Praia Vermelha (Ilhabela), Prumirim, Quilombo da Caçandoca/Caçandoquinha, Quilombo da Fazenda, São Gonçalo, Tarituba, Trindade, Outras (informar na especificação do público)</t>
  </si>
  <si>
    <t xml:space="preserve">A Pesca Artesanal Urbana e a resistência dos ranchos de pesca: 8h30 - Acolhida pelos comunitários e cirandeiros e café da manhã . 9:00 - Roda de conversa com pescadoras e pescadores da Chácara, Ilha das Cobras, Pontal e Jabaquara sobre territórios tradicionais urbanizados e estratégias de enfrentamento e fortalecimento das comunidades. 11:30  - Almoço. 12h30 - Canoaço - Saída de canoa até o Centro Histórico de Paraty.
</t>
  </si>
  <si>
    <t>https://drive.google.com/drive/folders/1iFkROz6uHr0JJvPrM2fPt0KY2lnqj2BA?usp=sharing</t>
  </si>
  <si>
    <t>https://drive.google.com/file/d/1yW5pLBdmCrCooSKOdpB4Re87Dp353tFf/view?usp=sharing</t>
  </si>
  <si>
    <t>KKK2</t>
  </si>
  <si>
    <t>Saberes e pedagogias tradicionais: linhas que tecem a Rede de Formação Socioambiental II</t>
  </si>
  <si>
    <t>Casa de Cultura de Paraty/RJ - Rua Dona Geralda 194, Centro Histórico, Paraty/RJ</t>
  </si>
  <si>
    <t xml:space="preserve">OBJETIVO GERAL: Proporcionar troca de experiências sobre a produção de pedagogias, formas de ensinar, viver e resistir que visibilizem as violações de direitos dos povos tradicionais e construa possíveis estratégias de fortalecimento das comunidades, de sua autonomia, da defesa dos seus modos de vida. OBJETIVOS ESPECÍFICOS: Criar e fortalecer diálogos entre redes de formação e organizações comunitárias, criando intercâmbio de experiências;  Contribuir para a instrumentalização das comunidades em relação ao fortalecimento das redes de formação; Evidenciar relevância e potências de organizações e movimentos sociais para pessoas comunitárias dos territórios que fazem parte do Projeto Redes. </t>
  </si>
  <si>
    <t>https://drive.google.com/drive/folders/1AvtiunoQVLIoyycd44vdpV19suuwQ1Sq?usp=sharing</t>
  </si>
  <si>
    <t>KK165</t>
  </si>
  <si>
    <t>Programação Cultural da Feira Agroecológica Saberes e Sabores -EITS</t>
  </si>
  <si>
    <t xml:space="preserve">Trevo Clube- Paraty - EITS </t>
  </si>
  <si>
    <t>Ilha do Araújo, Tarituba, Trindade</t>
  </si>
  <si>
    <t xml:space="preserve">Com o intuito de estimular a economia solidária, o OTSS tem promovido feiras de agroecologia  por meio das Caravanas do Bem Viver. As edições ocorreram em Caraguatatuba e São Sebastião  e no Rio de Janeiro. Durante o Encontro Internacional de Territórios e Saberes  aconteceu a 4° edição da Feira  coordenada pelo  Grupo de Trabalho Feira da Comissão Organizadora , coordenados pelas  educadoras apoiadora e de base do Projeto Redes,  Juliana Antônia e Aldia Bulhões ; Laine Ferreira , Isis Ayres e Fernanda Dias da  Incubadora de Tecnologias Sociais -ITS.
Além disso, o GT refletiu sobre a importância de integrar apresentações culturais à feira, o que resultou na inclusão de palestras sobre temas relevantes, como o racismo religioso, educação diferenciada ,além de apresentações teatrais e oficinas de artesanato, ampliando a proposta do evento.
Dessa maneira, as educadoras Juliana Antônia e Aldia Bulhões mobilizaram mestres e agentes culturais das comunidades tradicionais de atuação do Projeto Redes para realização das oficinas ofertadas na Programação Cultural da Feira.
Na ocasião,  o mestre  cirandeiro Pardinho da Comunidade Tradicional Caiçara de Tarituba ministrou uma oficina sobre brinquedos tradicionais ; Almir Tã mestre e artesão da Comunidade Tradicional da Ilha do Araújo  realizou  contação de histórias ; e a Cia de teatro tradicional caiçara Maria Benedita , da Comunidade Tradicional Caiçara da Trindade                     apresentou  o espetáculo Pescaria de Maria Benedita.  Em forma de mine teatro, ilustrou um breve e significativo relato com música e poesia a vivencia de uma caiçara. 
 Cabe destacar que o público alvo foram alunos do segundo segmento da Educação Diferenciada do município de Paraty.  Além disso, a mobilização do mestre artesão Almir Tã contou com uma parceria mediada pela Educadora Apoiadora Juliana Antônia e Sesc Paraty. 
</t>
  </si>
  <si>
    <r>
      <rPr>
        <u/>
        <sz val="11"/>
        <color rgb="FF1155CC"/>
        <rFont val="Calibri"/>
        <family val="2"/>
      </rPr>
      <t>https://drive.google.com/open?id=1MR-5JfmGmMHz1rgrTOsuRvGReuA-lTPj</t>
    </r>
    <r>
      <rPr>
        <sz val="11"/>
        <color rgb="FF000000"/>
        <rFont val="Calibri"/>
        <family val="2"/>
      </rPr>
      <t xml:space="preserve">; </t>
    </r>
    <r>
      <rPr>
        <u/>
        <sz val="11"/>
        <color rgb="FF1155CC"/>
        <rFont val="Calibri"/>
        <family val="2"/>
      </rPr>
      <t>https://drive.google.com/open?id=1lWxgRhkqv8mWGyl8YBk6B_dEMZvu24TC</t>
    </r>
    <r>
      <rPr>
        <sz val="11"/>
        <color rgb="FF000000"/>
        <rFont val="Calibri"/>
        <family val="2"/>
      </rPr>
      <t xml:space="preserve">; </t>
    </r>
    <r>
      <rPr>
        <u/>
        <sz val="11"/>
        <color rgb="FF1155CC"/>
        <rFont val="Calibri"/>
        <family val="2"/>
      </rPr>
      <t>https://drive.google.com/open?id=1BXdeb0lrP5H1bzWJTMvxafO_Wz41X0Gi</t>
    </r>
    <r>
      <rPr>
        <sz val="11"/>
        <color rgb="FF000000"/>
        <rFont val="Calibri"/>
        <family val="2"/>
      </rPr>
      <t xml:space="preserve">; </t>
    </r>
    <r>
      <rPr>
        <u/>
        <sz val="11"/>
        <color rgb="FF1155CC"/>
        <rFont val="Calibri"/>
        <family val="2"/>
      </rPr>
      <t>https://drive.google.com/open?id=1oLQ1y2znXqopnZmdB3CzgLHb5f-HlqGu</t>
    </r>
    <r>
      <rPr>
        <sz val="11"/>
        <color rgb="FF000000"/>
        <rFont val="Calibri"/>
        <family val="2"/>
      </rPr>
      <t xml:space="preserve">; </t>
    </r>
    <r>
      <rPr>
        <u/>
        <sz val="11"/>
        <color rgb="FF1155CC"/>
        <rFont val="Calibri"/>
        <family val="2"/>
      </rPr>
      <t>https://drive.google.com/open?id=1hPv_si6w-QwjPT11hyaqqx9ze9EGn7sJ</t>
    </r>
    <r>
      <rPr>
        <sz val="11"/>
        <color rgb="FF000000"/>
        <rFont val="Calibri"/>
        <family val="2"/>
      </rPr>
      <t>;</t>
    </r>
  </si>
  <si>
    <t>KK166</t>
  </si>
  <si>
    <t xml:space="preserve">Oficina Artesanato Indígena e Espetáculo Teatral " Já sou Grande " - Programação Cultural Feira Agroecológica - EITS. </t>
  </si>
  <si>
    <t>Trevo Clube- Paraty - EITS.</t>
  </si>
  <si>
    <t xml:space="preserve">Com o intuito de estimular a economia solidária, o OTSS tem promovido feiras de agroecologia  por meio das Caravanas do Bem Viver. As edições ocorreram em Caraguatatuba e São Sebastião  e no Rio de Janeiro. Durante o Encontro Internacional de Territórios e Saberes  aconteceu a 4° edição da Feira  coordenada pelo  Grupo de Trabalho Feira da Comissão Organizadora , coordenados pelas  educadoras apoiadora e de base do Projeto Redes,  Juliana Antônia e Aldia Bulhões ; Laine Ferreira , Isis Ayres e Fernanda Dias da  Incubadora de Tecnologias Sociais -ITS.
Além disso, o GT refletiu sobre a importância de integrar apresentações culturais à feira, o que resultou na inclusão de palestras sobre temas relevantes, como o racismo religioso, educação diferenciada ,além de apresentações teatrais e oficinas de artesanato, ampliando a proposta do evento.
Dessa maneira, as educadoras Juliana Antônia e Aldia Bulhões mobilizaram mestres e agentes culturais das comunidades tradicionais de atuação do Projeto Redes para realização das oficinas ofertadas na Programação Cultural da Feira, com o objetivo de atender a comunidade escolar de comunidades de atuação do Projeto. 
Na ocasião,  as educadoras mobilizaram junto a comissão de base da comunidade   do Paraty Mirim,  a participação de todo segundo segmento da escola municipal da comunidade . Os alunos participaram da Oficina de Artesanatos Indígenas ofertadas pelas artesãs Guarani Mbya da Aldeia Itaxi Mirim , localizada no Comunidade do Paraty Mirim e espetáculo Teatral dirigido por Claudia Ribeiro que retrata o livro infantil  " Já Sou Grande " da Mestra Laura Santos- Quilombo do Campinho. </t>
  </si>
  <si>
    <r>
      <rPr>
        <u/>
        <sz val="11"/>
        <color rgb="FF1155CC"/>
        <rFont val="Calibri"/>
        <family val="2"/>
      </rPr>
      <t>https://drive.google.com/open?id=1bJ11zZvzrKIU3vENIpB1cM_pr-oym1wy</t>
    </r>
    <r>
      <rPr>
        <sz val="11"/>
        <color rgb="FF000000"/>
        <rFont val="Calibri"/>
        <family val="2"/>
      </rPr>
      <t xml:space="preserve">; </t>
    </r>
    <r>
      <rPr>
        <u/>
        <sz val="11"/>
        <color rgb="FF1155CC"/>
        <rFont val="Calibri"/>
        <family val="2"/>
      </rPr>
      <t>https://drive.google.com/open?id=1eV92_Uy8DdtbQ0CafktNEOfJwy6-hiLS</t>
    </r>
    <r>
      <rPr>
        <sz val="11"/>
        <color rgb="FF000000"/>
        <rFont val="Calibri"/>
        <family val="2"/>
      </rPr>
      <t>;</t>
    </r>
  </si>
  <si>
    <t>KK172</t>
  </si>
  <si>
    <t>Troca de experiências: ações de enfrentamento e Gestão de Riscos de Desastres Socioambientais, Tecnológicos e Sanitários</t>
  </si>
  <si>
    <t>Tenda Caiçara</t>
  </si>
  <si>
    <t>Troca de experiências: ações de enfrentamento e Gestão de Riscos de Desastres Socioambientais, Tecnológicos e Sanitários. Na mesa estavam representantes do Coletivo União dos Atingidos para relatar sobre a Tragédia Crime na Costa Sul em 2023, a fim de trocar experiência com outros contextos atingidos, como Brumadinho. Havia ainda especialistas convidadas para dialogar conceitualmente sobre desastres crimes.</t>
  </si>
  <si>
    <t>https://drive.google.com/open?id=1tND1BwibcKkqk2hJJr_7KkkC9raG3IBh</t>
  </si>
  <si>
    <t>KK184</t>
  </si>
  <si>
    <t>Mesa 4: O papel da Educação emancipatória na conservação da biodiversidade e mitigação dos danos socioambientais: construção de uma agenda prioritária baseada na ecologia de saberes</t>
  </si>
  <si>
    <t>Tenda Quilombola, trevo de Paraty.</t>
  </si>
  <si>
    <t>Centro - Pontal/Chácara (Paraty), Centro de Mangaratiba (Junqueira a Praia do Saco), Ilha de Itacuruçá, Ilha de Jaguanum, Monsuaba, Muriqui, Paraty-Mirim, Peres e Oeste, Picinguaba, Pouso da Cajaíba, Praia da Almada, Praia do Sono, Provetá, Quilombo da Caçandoca/Caçandoquinha, Quilombo da Fazenda, Quilombo da Marambaia, Tarituba, Trindade</t>
  </si>
  <si>
    <t>Entre os dias 09 e 15 de setembro, Paraty foi sede da primeira edição do EITS - Encontro Internacional de Territórios e Saberes. O EITS é uma construção idealizada através da parceira entre o FCT,  Fiocruz, a UFF, a UNESP, o Colégio Pedro II e a Universidade de Coimbra. Ainda na sua construção, constam como parceiros a CGY - Comissão Guarani Yurupá, o Fórum de Povos de Comunidades Tradicionais do Vale do Ribeira, o Fórum de Pescadores em Defesa da Baía de Sepetiba, o Fórum de Comunidades Tradicionais de Sergipe, a CNCTC - Coordenação Nacional de Comunidades Tradicionais Caiçaras e a CONAQ - Coordenação Nacional das Comunidades Negras Rurais Quilombolas.
O EITS reuniu cerca de 1.400 pessoas, entre convidados nacionais e internacionais, técnicos e comunitários, tendo como objetivo discutir o papel e contribuição que os povos de comunidades tradicionais têm em relação ao enfrentamento às mudanças climáticas, sendo este um encontro preparatório para a COP-30, que ocorrerá em 2025, em Belém do Pará.
Nesse sentido, o EITS contou com mais de 27 atividades dos dias 09 e 13, entre trocas de experiências, conferências, mesas de debate e oficinas, das mais variadas temáticas trabalhadas no escopo do Projeto Redes, tais como: educação diferenciada, gestão territorial, justiça socioambiental, agroecologia, pesca artesanal, saneamento ecológico, turismo de base comunitária, cultura das populações tradicionais, saúde dos povos de comunidades tradicionais, entre outros. nos dias 14 e 15, os participantes puderam fazer vivência de turismo de base comunitária em diversas comunidades: Saco do Céu/Enseada das Estrelas, Tarituba, São Gonçalo, Trindade, Quilombo do Campinho, Picinguaba, Quilombo da Fazenda, Praia do Sono e Aldeia Boa Vista.
Neste bojo de atividades, destaca-se a "Mesa 4: O papel da Educação emancipatória na conservação da biodiversidade e mitigação dos danos socioambientais: construção de uma agenda prioritária baseada na ecologia de saberes", que foi construída em parceria com a frente de educação diferenciada do FCT, pesquisadores do Programa Escolas do território, do IEAR-UFF, e do Colégio Pedro II, localizado na cidade do Rio de janeiro.
A atividade dialoga com os temas propostos e trabalhados pela equipe do projeto Redes, especialmente com o Bloco Temático da Educação Diferenciada, tendo como proposta dialogar a partir das diversas experiências bem sucedidas o processo de ampliação de uma educação emancipatória, que valorize os conhecimentos das comunidades tradicionais e possam compreender no ambiente escolar um espaço que reconheça os direitos dos povos de comunidades tradicionais à uma educação pública de qualidade.
Segue link da relatoria completa da atividade:
https://docs.google.com/document/d/1fE_G_KvWFl1c51lono3_ODsnNGVrV49I9uJVedoIjMU/edit?usp=sharing</t>
  </si>
  <si>
    <t>KK168</t>
  </si>
  <si>
    <t>Troca de experiência Comunidades Tradicionais e Unidades de Cosnervação: salvaguarda da sociobiodiversidade e gestão de territórios protegidos</t>
  </si>
  <si>
    <t>Espaço Caiçara (Trevo Clube), Rod. Parati - Cunha, 694 - Paraty, RJ, 23970-000</t>
  </si>
  <si>
    <t>Camburi/Quilombo do Camburi, Centro - Pontal/Chácara (Paraty), Ilha do Cedro, Martim de Sá/Saco das Anchovas/Cairuçu das Pedras, Paraty-Mirim, Picinguaba, Ponta Grossa, Pouso da Cajaíba, Praia do Sono, Praia Grande da Cajaíba/Calhaus, Praia Vermelha - Perequê, Quilombo da Fazenda, São Gonçalo, Tarituba, Trindade, Vila Histórica de Mambucaba, Outras (informar na especificação do público)</t>
  </si>
  <si>
    <t>Esta troca de experiência buscou partilhar experiências pioneiras da aliança entre povos tradicionais e unidades de conservação na gestão de territórios e na salvaguarda da sociobiodiversisdade. Entendendo como estas experiências positivas podem ser incorporadas nas políticas públicas e quais são os principais desafios e potencialidades sobre o tema, visando a gestão e a proteção da sociobiodiversidade e dos territórios. No final da troca o Presidente do ICMBio assinou o Termo de Compromisso de permanência das famílias Caiçaras da praia do Cachadaço / Trindade.</t>
  </si>
  <si>
    <r>
      <rPr>
        <u/>
        <sz val="11"/>
        <color rgb="FF1155CC"/>
        <rFont val="Calibri"/>
        <family val="2"/>
      </rPr>
      <t>https://drive.google.com/open?id=1fp-Zsu0L-8tjd3q3ZfbKxxG84ljX41l9</t>
    </r>
    <r>
      <rPr>
        <sz val="11"/>
        <color rgb="FF000000"/>
        <rFont val="Calibri"/>
        <family val="2"/>
      </rPr>
      <t xml:space="preserve">; </t>
    </r>
    <r>
      <rPr>
        <u/>
        <sz val="11"/>
        <color rgb="FF1155CC"/>
        <rFont val="Calibri"/>
        <family val="2"/>
      </rPr>
      <t>https://drive.google.com/open?id=1yAeP6wW7Kl5xk2bqJbe-gro9R44pvkpN</t>
    </r>
    <r>
      <rPr>
        <sz val="11"/>
        <color rgb="FF000000"/>
        <rFont val="Calibri"/>
        <family val="2"/>
      </rPr>
      <t xml:space="preserve">; </t>
    </r>
    <r>
      <rPr>
        <u/>
        <sz val="11"/>
        <color rgb="FF1155CC"/>
        <rFont val="Calibri"/>
        <family val="2"/>
      </rPr>
      <t>https://drive.google.com/open?id=19-BQdbJv1GEXAOCjRNgxKc9esguSDCRP</t>
    </r>
    <r>
      <rPr>
        <sz val="11"/>
        <color rgb="FF000000"/>
        <rFont val="Calibri"/>
        <family val="2"/>
      </rPr>
      <t xml:space="preserve">; </t>
    </r>
    <r>
      <rPr>
        <u/>
        <sz val="11"/>
        <color rgb="FF1155CC"/>
        <rFont val="Calibri"/>
        <family val="2"/>
      </rPr>
      <t>https://drive.google.com/open?id=1Fj9NW0x4b0KIRPBzdRnjhLrYHTqBrPc0</t>
    </r>
    <r>
      <rPr>
        <sz val="11"/>
        <color rgb="FF000000"/>
        <rFont val="Calibri"/>
        <family val="2"/>
      </rPr>
      <t>;</t>
    </r>
  </si>
  <si>
    <t>https://drive.google.com/open?id=1QFStlaIEsBK6lbaxogC3MycyiNYt_Mfn; https://drive.google.com/open?id=1WQlCzQhQQm0wH0H21kz_oDW9ovCTRXRw; https://drive.google.com/open?id=1vdU-8tXqcZr5YtKPw5tR5-Lkeob8qPtA; https://drive.google.com/open?id=1miLnBBmXOgTLyOmXSPC6OIxRaJmW63D8;</t>
  </si>
  <si>
    <t>KK171</t>
  </si>
  <si>
    <t xml:space="preserve">Lançamento do documentário sobre a Tragédia Crime produzido em parceria com o Coletivo Pé de Barro e União dos Atingidos, com apoio do Projeto Redes e OTSS </t>
  </si>
  <si>
    <t>Tenda Caiçara- EITS</t>
  </si>
  <si>
    <t>Durante o EITS houve o lançamento do documentário sobre a Tragédia Crime produzido em parceria com o Coletivo Pé de Barro e União dos Atingidos, com apoio do Projeto Redes e OTSS. Registra-se que houve debate após exibição do documentário entre os/as atingidos/as e a plateia.</t>
  </si>
  <si>
    <t>https://drive.google.com/open?id=1PqThInSIi4_62_MeZnwTi4CAIlGeqgLJ</t>
  </si>
  <si>
    <t>KK132</t>
  </si>
  <si>
    <t xml:space="preserve">Visita de convivência no Entreposto de Pesca do Porto Novo </t>
  </si>
  <si>
    <t>Entreposto -</t>
  </si>
  <si>
    <t>Visita de convivência que resultou no levantamento  algumas demandas para a comunidade e produção</t>
  </si>
  <si>
    <r>
      <rPr>
        <u/>
        <sz val="11"/>
        <color rgb="FF1155CC"/>
        <rFont val="Calibri"/>
        <family val="2"/>
      </rPr>
      <t>https://drive.google.com/open?id=1RB0RpIs5AHt5MJEXURzuLVWad4C0Z9vN</t>
    </r>
    <r>
      <rPr>
        <sz val="11"/>
        <color rgb="FF000000"/>
        <rFont val="Calibri"/>
        <family val="2"/>
      </rPr>
      <t xml:space="preserve">; </t>
    </r>
    <r>
      <rPr>
        <u/>
        <sz val="11"/>
        <color rgb="FF1155CC"/>
        <rFont val="Calibri"/>
        <family val="2"/>
      </rPr>
      <t>https://drive.google.com/open?id=1BgGTJeyNZ2EI_PJLXaY1EQqx2jxIbxRV</t>
    </r>
    <r>
      <rPr>
        <sz val="11"/>
        <color rgb="FF000000"/>
        <rFont val="Calibri"/>
        <family val="2"/>
      </rPr>
      <t xml:space="preserve">; </t>
    </r>
    <r>
      <rPr>
        <u/>
        <sz val="11"/>
        <color rgb="FF1155CC"/>
        <rFont val="Calibri"/>
        <family val="2"/>
      </rPr>
      <t>https://drive.google.com/open?id=1SGOmCrfyyOdAW0SoKa2Q34UpuYGMFJDS</t>
    </r>
    <r>
      <rPr>
        <sz val="11"/>
        <color rgb="FF000000"/>
        <rFont val="Calibri"/>
        <family val="2"/>
      </rPr>
      <t xml:space="preserve">; </t>
    </r>
    <r>
      <rPr>
        <u/>
        <sz val="11"/>
        <color rgb="FF1155CC"/>
        <rFont val="Calibri"/>
        <family val="2"/>
      </rPr>
      <t>https://drive.google.com/open?id=1rfdEYnjl2XqV2HfEF4boNfRk4HqcqhRd</t>
    </r>
    <r>
      <rPr>
        <sz val="11"/>
        <color rgb="FF000000"/>
        <rFont val="Calibri"/>
        <family val="2"/>
      </rPr>
      <t xml:space="preserve">; </t>
    </r>
    <r>
      <rPr>
        <u/>
        <sz val="11"/>
        <color rgb="FF1155CC"/>
        <rFont val="Calibri"/>
        <family val="2"/>
      </rPr>
      <t>https://drive.google.com/open?id=1eA4bGBrpeSLcvoUt7MdY3CNTS671nDCM</t>
    </r>
    <r>
      <rPr>
        <sz val="11"/>
        <color rgb="FF000000"/>
        <rFont val="Calibri"/>
        <family val="2"/>
      </rPr>
      <t>;</t>
    </r>
  </si>
  <si>
    <t>KK167</t>
  </si>
  <si>
    <t>Oficina Nacional de Consolidação das Contribuições para a Atualização da Estratégia e Planos de Ação Nacionais para a Biodiversidade – EPANB, no Instituto Chico Mendes de Conservação da Biodiversidade, em Brasília, DF</t>
  </si>
  <si>
    <t xml:space="preserve">Nos  dias 18 e 19 de setembro, aconteceu a Oficina Nacional de Consolidação das Contribuições para a Atualização da Estratégia e Planos de Ação Nacionais para a Biodiversidade – EPANB, no Instituto Chico Mendes de Conservação da Biodiversidade, em Brasília, DF.
O objetivo do evento foi  consolidar as contribuições recebidas nas etapas anteriores, realizadas por representantes dos Estados, Governo Federal, Setor Empresarial, Povos Indígenas, Povos e Comunidades Tradicionais e Agricultores Familiares, Academia e ONGs.  Cabe destacar que a  educadora apoiadora  Juliana Antônia  foi eleita como delegada pelo Departamento de Gestão Socioambiental e Povos e Comunidades Tradicionais e Secretaria Nacional de Povos e Comunidades Tradicionais e Desenvolvimento Rural Sustentável, representando o segmento tradicional caiçara na  Reunião Preparatória para as Guardiãs e os Guardiões da Biodiversidade (nos dias 16 e 17 de setembro) e na Oficina Nacional Intersetorial da EPANB. </t>
  </si>
  <si>
    <r>
      <rPr>
        <u/>
        <sz val="11"/>
        <color rgb="FF1155CC"/>
        <rFont val="Calibri"/>
        <family val="2"/>
      </rPr>
      <t>https://drive.google.com/open?id=19rqvaAppq9SVncLZ4EG8zD2F9_M5on8m</t>
    </r>
    <r>
      <rPr>
        <sz val="11"/>
        <color rgb="FF000000"/>
        <rFont val="Calibri"/>
        <family val="2"/>
      </rPr>
      <t xml:space="preserve">; </t>
    </r>
    <r>
      <rPr>
        <u/>
        <sz val="11"/>
        <color rgb="FF1155CC"/>
        <rFont val="Calibri"/>
        <family val="2"/>
      </rPr>
      <t>https://drive.google.com/open?id=1K_OfU1glVHZyXpKx0rPJeov745Ppuw2z</t>
    </r>
    <r>
      <rPr>
        <sz val="11"/>
        <color rgb="FF000000"/>
        <rFont val="Calibri"/>
        <family val="2"/>
      </rPr>
      <t>;</t>
    </r>
  </si>
  <si>
    <t>KK124</t>
  </si>
  <si>
    <t xml:space="preserve">Reunião do CBHLN </t>
  </si>
  <si>
    <t>Araçá, Baraqueçaba, Boiçucanga, Maresias (São Sebastião), Porto Novo, São Francisco</t>
  </si>
  <si>
    <t>A reunião tratou da comunicação do CBHLN, do  calendário e seleção do FEHIIDRO para 2025 e revisão do plano de ação e programa de investimentos (2024-2027)</t>
  </si>
  <si>
    <t>https://drive.google.com/drive/folders/1WU4nRnoVFaAfzytdMcErZKDGN617S7xE?usp=sharing</t>
  </si>
  <si>
    <t>KK125</t>
  </si>
  <si>
    <t>Mutirão para retirada de plástico e reunião para repasse das articulações no EITS para o TAUS(Celso da SPU)e ação formativa da pesca em Maresias sobre o protocolo de consulta(André) e automonitoramento(frente da pesca)</t>
  </si>
  <si>
    <t xml:space="preserve">Rancho de pesca de Maresias, na Rua Urupis SN Maresias São Sebastião </t>
  </si>
  <si>
    <t>A ação começou com o mutirão para retirada de plástico e cuidado com a nossa comunidade e depois tivemos uma reunião para alinhar os repasses das articulações no EITS</t>
  </si>
  <si>
    <t>https://drive.google.com/drive/folders/1mJ-EHiDBp-ohed_PTjnNA2AZV0M8lqOX?usp=sharing</t>
  </si>
  <si>
    <t>KK152</t>
  </si>
  <si>
    <t>Mobilização para organização da logística do curso de Gestão de Riscos</t>
  </si>
  <si>
    <t>Sertão de Cambury e Areião</t>
  </si>
  <si>
    <t xml:space="preserve">Em 17 de Setembro realizamos mais uma mobilização para organização da logística de Gestão de Riscos no Sertão de Cambury, andamos pela comunidade em busca de mais pessoas para fazer as locações para hospedar todos os cursistas. </t>
  </si>
  <si>
    <r>
      <rPr>
        <u/>
        <sz val="11"/>
        <color rgb="FF1155CC"/>
        <rFont val="Calibri"/>
        <family val="2"/>
      </rPr>
      <t>https://drive.google.com/open?id=1fTTsDbDQqD3hEW2RbaaCz-96uRXcsI4R</t>
    </r>
    <r>
      <rPr>
        <sz val="11"/>
        <color rgb="FF000000"/>
        <rFont val="Calibri"/>
        <family val="2"/>
      </rPr>
      <t xml:space="preserve">; </t>
    </r>
    <r>
      <rPr>
        <u/>
        <sz val="11"/>
        <color rgb="FF1155CC"/>
        <rFont val="Calibri"/>
        <family val="2"/>
      </rPr>
      <t>https://drive.google.com/open?id=1vd6XBfSe8n0Tj3p4AU5-rKeexqzL6fNW</t>
    </r>
    <r>
      <rPr>
        <sz val="11"/>
        <color rgb="FF000000"/>
        <rFont val="Calibri"/>
        <family val="2"/>
      </rPr>
      <t xml:space="preserve">; </t>
    </r>
    <r>
      <rPr>
        <u/>
        <sz val="11"/>
        <color rgb="FF1155CC"/>
        <rFont val="Calibri"/>
        <family val="2"/>
      </rPr>
      <t>https://drive.google.com/open?id=1GIIgNQNSW9Cr6VMvuiDAau_m6poPTfpB</t>
    </r>
    <r>
      <rPr>
        <sz val="11"/>
        <color rgb="FF000000"/>
        <rFont val="Calibri"/>
        <family val="2"/>
      </rPr>
      <t>;</t>
    </r>
  </si>
  <si>
    <t>KK176</t>
  </si>
  <si>
    <t>Entrevista para divulgação do livro sobre o Camaroeiro</t>
  </si>
  <si>
    <t>Avenida Miguel Varlez, s/n. Centro, Caraguatatuba.</t>
  </si>
  <si>
    <t>A comunitária Edna de Assis recebeu um convite da FUNDACC para gravar um programa semanal do youtube "Palmer in Pauta" -- programa que trata sobre arte, cultura e entretenimento da cidade de Caraguatatuba, para divulgação do livro "Camaroeiro: histórias e memórias -- 25 anos do Festival do Camarão". A gravação foi uma entrevista em que a comunitária Edna falou da sua trajetória e a história por trás do livro. A Educadora Vanessa da Conceição, também participou da entrevista, falando sobre o trabalho em conjunto para fazer o livro e sobre o projeto.</t>
  </si>
  <si>
    <t>https://drive.google.com/open?id=13Or2X1bSYBUbHHn7RJLRuEc-p5vKZdGN</t>
  </si>
  <si>
    <t>KK177</t>
  </si>
  <si>
    <t>Organização do lançamento do livro "Camaroeiro: histórias e memórias -- 25 anos do Festival do Camarão"</t>
  </si>
  <si>
    <t>Rua Santa Cruz, 396, centro. Caraguatatuba/SP.</t>
  </si>
  <si>
    <t>A reunião foi para a organização do lançamento do livro já citado da comunitária Edna. Pensar data, lugar, quantidade de pessoas e logística para a realização do evento. Tendo em vista que será na comunidade do Camaroeiro, pensando num sarau e interação com as pessoas da comunidade.</t>
  </si>
  <si>
    <t>https://drive.google.com/open?id=1-_jdpgG-zIxNBQEcL2e3cUYQF7-TkuvR</t>
  </si>
  <si>
    <t>KK135</t>
  </si>
  <si>
    <t>Orçamento para o Tempo Escola 2 do curso de comunicação popular.</t>
  </si>
  <si>
    <t>Wattssap</t>
  </si>
  <si>
    <t>Maresias (São Sebastião), Porto Novo</t>
  </si>
  <si>
    <t>Essa atividade foi realizada para orientar a comunitária para fazer os orçamentos da alimentação que ela mesmo ficará responsável, locais para acomodar a equipe e cursistas.e locar para os encontros no TE2 do curso de comunicação popular.</t>
  </si>
  <si>
    <t>KK153</t>
  </si>
  <si>
    <t>Participação da reunião para organização do ato de justiça climática do FunBea com União dos Atingidos e Amovila</t>
  </si>
  <si>
    <t>Praça dos Estudantes - Vila Sahy</t>
  </si>
  <si>
    <t xml:space="preserve">Em 18 de Setembro foi realizada uma reunião organizada pelo FunBea em conjunto com a União dos Atingidos e Amovila (ambos movimentos contemplados pelo última campanha de financiamento do Funbea) para organizar uma "Ação Artivista" voltada para reivindicação da Justiça Climática, e também estava presente o Escambau Cultura, como "intermediador artístico". Neste encontro foram pensadas as estratégias e organização do percurso do cortejo e fazer a construção das faixas usadas no dia 21/09, quando ocorresse o ato.
</t>
  </si>
  <si>
    <r>
      <rPr>
        <u/>
        <sz val="11"/>
        <color rgb="FF000000"/>
        <rFont val="Calibri"/>
        <family val="2"/>
      </rPr>
      <t>https://drive.google.com/open?id=1anA8rW6DAGxpvBzVO3Z6oW7eJNXdpJLi</t>
    </r>
    <r>
      <rPr>
        <sz val="11"/>
        <color rgb="FF000000"/>
        <rFont val="Calibri"/>
        <family val="2"/>
      </rPr>
      <t xml:space="preserve">; </t>
    </r>
    <r>
      <rPr>
        <u/>
        <sz val="11"/>
        <color rgb="FF000000"/>
        <rFont val="Calibri"/>
        <family val="2"/>
      </rPr>
      <t>https://drive.google.com/open?id=13c3zuwJAZW8N0KUH0BW7Xf7LHNu3ZDkO</t>
    </r>
    <r>
      <rPr>
        <sz val="11"/>
        <color rgb="FF000000"/>
        <rFont val="Calibri"/>
        <family val="2"/>
      </rPr>
      <t xml:space="preserve">; </t>
    </r>
    <r>
      <rPr>
        <u/>
        <sz val="11"/>
        <color rgb="FF000000"/>
        <rFont val="Calibri"/>
        <family val="2"/>
      </rPr>
      <t>https://drive.google.com/open?id=1kY3v_rkhhTxTOpusNZDPqPOPa6lZbwG0</t>
    </r>
    <r>
      <rPr>
        <sz val="11"/>
        <color rgb="FF000000"/>
        <rFont val="Calibri"/>
        <family val="2"/>
      </rPr>
      <t xml:space="preserve">; </t>
    </r>
    <r>
      <rPr>
        <u/>
        <sz val="11"/>
        <color rgb="FF000000"/>
        <rFont val="Calibri"/>
        <family val="2"/>
      </rPr>
      <t>https://drive.google.com/open?id=14gSU492ryXiaVLqniNJBtfJmhxnedeou</t>
    </r>
    <r>
      <rPr>
        <sz val="11"/>
        <color rgb="FF000000"/>
        <rFont val="Calibri"/>
        <family val="2"/>
      </rPr>
      <t>;</t>
    </r>
  </si>
  <si>
    <t>KK128</t>
  </si>
  <si>
    <t>Visita de convivência - Meio Ambiente</t>
  </si>
  <si>
    <t>Escola Técnica ETEC - Bairro Porto Grande</t>
  </si>
  <si>
    <t>Enseada (São Sebastião), Pontal da Cruz, Porto Novo</t>
  </si>
  <si>
    <t xml:space="preserve">Visita à Escola Técnica de São Sebastião - ETEC, localizada no bairro Porto Grande, em São Sebastião, com o intuito de participar de um mutirão de agroecologia, onde foram plantadas mudas de palmito juçara e cana-de-açúcar em parceria com os alunos do curso técnico de meio ambiente. Esta ação foi realizada em homenagem ao Dia da Árvore, celebrado em 21 de setembro.
Durante a visita, o educador aproveitou a oportunidade para dialogar com a direção da escola e sugerir a criação de uma exposição fotográfica do Sr. Nilton, caiçara e residente do bairro. Essa exposição é um anseio do morador, que há muitos anos documenta as transformações do tradicional bairro caiçara e suas tradições. A iniciativa de organizar a exposição se alinha às demandas do projeto, e a proposta de realizá-la na ETEC partiu de uma educadora apoiadora, que identificou a possibilidade de unir história e tradição com os jovens estudantes da escola. Estamos atualmente desenvolvendo essa exposição e levaremos a proposta para avaliação pela instituição. Pontuo que a direção já se mostrou muito otimista com a idéia. </t>
  </si>
  <si>
    <t>https://drive.google.com/open?id=18VzTNuxQ6yyHGJB-iC5wLNO73GvESVS2, https://drive.google.com/open?id=1LFa3879CemYzagShRp9Ti_zDm7rPu0g8, https://drive.google.com/open?id=1Xzw4OcYjJCw6R-dCuY5JgCNQqEGakmED, https://drive.google.com/open?id=1s49vHp8Uun9avfCcvYbZ7FWOI2sUEeXs, https://drive.google.com/open?id=17B8h6-XHMUw63PTWZ8f3OMojvqLdbW1R</t>
  </si>
  <si>
    <t>KK150</t>
  </si>
  <si>
    <t>Praia do Matariz, Ilha Grande, Angra dos Reis/RJ</t>
  </si>
  <si>
    <t xml:space="preserve">Caminhada pela comunidade -conversa com representantes das associação de moradores, sobre as demandas da comunidade, visando realizar formação a partir das demandas levantadas  pela comunidade, objetivando realizar ações a partir da concretude, de modo a mobilizar a comunidade para que se aproprie do Projeto Redes. Divulgação dos 8 cursos. conversa com a Diretora da Escola Municipal Brasil dos Reis, com a finalidade de integrar a escola com as ações da comunidade e parceria na mobilização dos pais de alunos nas ações  que será desenvolvidas pelo Projeto Redes na Comunidade, e identificar a juventude que tem interesse nas formações do Projeto Redes, bem como nos cursos da Rede de formação Socioambiental, voltadas para o território em uma perspectiva da construção politica coletiva para o Mangue.     </t>
  </si>
  <si>
    <t>https://drive.google.com/open?id=1-7xBNhSukW68UE0yojvwjq7WW1omwJXO</t>
  </si>
  <si>
    <t>KKK4</t>
  </si>
  <si>
    <t>Tempo Escola 1 - Curso de Educação Diferenciada</t>
  </si>
  <si>
    <t>Quilombo da Caçandoca (Ubatuba)</t>
  </si>
  <si>
    <t>Dia 1: Quilombo da Caçandoca (Ubatuba).  Dia 2:  Cocanha, Caraguatatuba - SP</t>
  </si>
  <si>
    <t>TURMA RJ:
Jaqueline Cerqueira (Educadora apoiadora)
Juliana Antônia Ferreira Fernandes (Educadora Apoiadora)
Maria Margarida Ferreira (Educadora Apoiadora)
Roberta Lobo (coord. 8 cursos)
Luciana Dorta (Polly) (Educadora Apoiadora
Francisco Xavier (ticote) - parceiro coletivo Paraty
Paula callegario (coord de campo meso inter)
TURMA SP: 
Gabriela Dias Anobile (Educadora Apoiadora)
Iaci Sagnori (GT pesquisa e parceira pelo coletivo de Paraty))
Jade Branco (Educador Apoiador/ parceiro pelo Coletivo de S. Sebastião)
Jardson dos Santos (Parceiro coletivo de Paraty)
Luciana Calvo Dorta (Educadora Apoiadora)
Luisa Vilas Boas Cardoso (parceira pelo coletivo de Ubatuba)
Vanessa Aparecida da Conceição (Educadora Apoiadora)
Bruna Teixeira (Parceira pelo Coletivo de S. Sebastião)</t>
  </si>
  <si>
    <t>https://drive.google.com/drive/folders/1Md3dnKOIgmcUaehs5W-HnHqKSi2nc5Ip?usp=sharing</t>
  </si>
  <si>
    <t>KK136</t>
  </si>
  <si>
    <t>Visita Técnica da Secretaria do Patrimônio da União à Baia de Castelhanos.</t>
  </si>
  <si>
    <t>Praia de Castelhanos, S/N - Ilhabela.</t>
  </si>
  <si>
    <t>Canto da Lagoa - Praia de Castelhanos, Canto do Ribeirão - Praia de Castelhanos, Figueira, Praia Mansa, Praia Vermelha (Ilhabela), Sombrio</t>
  </si>
  <si>
    <t xml:space="preserve">A Baía dos Castelhanos vive um processo de regularização fundiária a partir do TAUS desde 2014, a SPU está atuando para expandir o instrumento em todo o território que compreende a área da UNIÃO. Esta visita teve como objetivo atualizar a comunidade de como este processo se encontra atualmente, e também identificar na Praia de Castelhanos (área de maior conflito) as casas que estão dentro desta área compreendida, a demarcação foi feita em conjunto com a comunidade que criou uma comissão para acompanhá-los durante toda a vistoria. A equipe almoçou na casa da Cilene e do Áureo, caiçaras tradicionais da Baía dos Castelhanos, onde o trabalho que a comunidade desenvolve através do TBC foi apresentado aos técnicos. </t>
  </si>
  <si>
    <t>https://drive.google.com/open?id=1eksMKNEzF-NxFJklyF1Twrq0eV97fyku, https://drive.google.com/open?id=1DnKVycXhv8tNMfGGSkx4K3J_QqxfuPuj, https://drive.google.com/open?id=1c5-l0R5SA-CJbeckfbRvDZxylJLxKVUY</t>
  </si>
  <si>
    <t>KK145</t>
  </si>
  <si>
    <t>II festival Caiçara da Praia do Bananal</t>
  </si>
  <si>
    <t>Pousada do Preto , Praia do Bananal, Ilha Grande, Angra dos Reis/RJ</t>
  </si>
  <si>
    <t xml:space="preserve">Reunião em formato roda de conversa, organizada pelas (os) representantes da AMPB – ASSOCIAÇÃO DE MORADORES, BARQUEIROS E PESCADORES DA PRAIA DO
BANANA, para pensar e organizar o formato de infra - estrutura, atração cultural , logística do Festival, com apoio do Projeto Redes.  </t>
  </si>
  <si>
    <t>https://drive.google.com/open?id=1lw2TbwPHpS74AwKL2O9vZc6BOkcu9zuv</t>
  </si>
  <si>
    <t>https://drive.google.com/open?id=1IYwj2yDKeMhxxP9Wack3VyoDgCZSXaqL</t>
  </si>
  <si>
    <t>KK158</t>
  </si>
  <si>
    <t>Planejamento Festa de São Cosme e Damião</t>
  </si>
  <si>
    <t xml:space="preserve">GoogleMeet </t>
  </si>
  <si>
    <t>Essa reunião teve como objetivo discutir o planejamento da festa de São Cosme e Damião dia 27 de setembro. Inicialmente questionamos as comunitárias se desejam manter a atividade tendo em vista o pouco tempo de planejamento, foi sinalizado por elas que desejam e que vão tentar mobilizar a comunidade para ajudar na organização da festa. Desse modo Traçamos juntos uma programação com barracas de comida e bebida e a contratação de forrozeiros e sanfoneiros como programação cultural, listamos os materiais e recursos necessário, e orçamos alguns custos. Foi definido que o ideal seria realizar a atividade no espaço da igreja pois economizaria recurso e não demandaria esforços tão grandes para a organização tendo em vista o pouco tempo. Por fim foi falado sobre a AFA de mariscagem que vem sendo planejada junto a educadora que atua no continente em Angra, fechamos uma data para a atividade.</t>
  </si>
  <si>
    <t>https://drive.google.com/open?id=1IAtnApeIpqN71n2dJih-ShkkH4gKxbGO</t>
  </si>
  <si>
    <t>KK133</t>
  </si>
  <si>
    <t xml:space="preserve">Visita ao Sítio Arqueológico São Francisco. Os alunos da Escola Municipal Cynthia Cliquet Luciano, situada no bairro Enseada. </t>
  </si>
  <si>
    <t>Sítio Arqueológico São Francisco -SP-055 - Praia de São Francisco, São Sebastião - SP, 11629-520</t>
  </si>
  <si>
    <t>Os alunos da Escola Municipal Cynthia Cliquet Luciano, situada no bairro Enseada, participaram de uma visita ao Sítio Arqueológico São Francisco. Essa atividade foi sugerida pela professora Márcia, que é docente da escola e amiga do educador responsável por mobilizar o projeto. Ela soube sobre a iniciativa REDES por meio de uma ação de limpeza de praia, na qual o projeto teve representantes ativos. A experiência foi bastante positiva, com um retorno favorável tanto de alunos quanto de professores. Durante a visita, também esteve presente a educadora orientadora Meso SP - Micro 03.</t>
  </si>
  <si>
    <t>https://drive.google.com/open?id=1aOzbyKmoMl2iLjKAeXhWpgazjt5oICSt, https://drive.google.com/open?id=1fm1IipTzfOsp2s7s6fsLVhsfCMeeMgaS, https://drive.google.com/open?id=1_Z8fIKvOZz5bqqpvk9YlAHGV0VDmOxhG, https://drive.google.com/open?id=1MLjGuKCrPEtuEWmR9T3fGf7G-CRMegOC</t>
  </si>
  <si>
    <t>KK154</t>
  </si>
  <si>
    <t>Sertão de Cambury</t>
  </si>
  <si>
    <t>No dia 20 de Setembro fomos novamente ao Sertão de Cambury para visitar os locais das hospedagens e local de ponto focal do primeiro tempo-escola do curso de Gestão de Riscos para organizar a logística, pensar como seria a alimentação, o que seria necessário levar (mesas/cadeiras/butijão) para a organização do espaço e fazer os combinados com as pessoas envolvidas.</t>
  </si>
  <si>
    <t>https://drive.google.com/open?id=1MlQQWmIwINNjm8iFh4aB0WI27l3U2kJa, https://drive.google.com/open?id=1temxGkEWTexhQqYRUW3jm429u-d35RSp, https://drive.google.com/open?id=1Y24BZkAhiszofsMCNFKY8fZGqMaVK2kn, https://drive.google.com/open?id=11MCT0eUpqV8OIVIR_aXskUrnv5gEg-RV, https://drive.google.com/open?id=1OOcZzI3nvduTUXyO7vvkuTB7MVoCLmtU</t>
  </si>
  <si>
    <t>KK161</t>
  </si>
  <si>
    <t>Reunião de planejamento das Ações Formativas de Educação Diferenciada no território</t>
  </si>
  <si>
    <t>Reunião de planejamento final da Ação Formativa Agrupada de Educação Escolar Diferenciada no Pouso da Cajaíba, que iria ocorrer no dia 23/09/24. Por motivos de saúde de uma comunitária e da ausência que algumas mães na data marcada, o que prejudicaria a mobilização e realização da atividade, avaliou-se que seria melhor adiar a AFA.</t>
  </si>
  <si>
    <t>https://drive.google.com/open?id=12a2QMyhywVZvg68-MGYHuiyP-mbasYav</t>
  </si>
  <si>
    <t>https://drive.google.com/open?id=1SyLaaWSoQ5nfk53xfIrinOTLzGTJNw6w</t>
  </si>
  <si>
    <t>KK178</t>
  </si>
  <si>
    <t xml:space="preserve">Limpeza do mangue </t>
  </si>
  <si>
    <t xml:space="preserve"> Manguezal da Enseada e do Canto do Mar, São Sebastião/SP</t>
  </si>
  <si>
    <t>Enseada (São Sebastião), Ilha do Araújo</t>
  </si>
  <si>
    <t>O Projeto Manguezal, promovido pelo Instituto Terra &amp; Mar, organizou o Dia Mundial de Limpeza de Rios e Praias, além do XV evento Manguear, no Manguezal da Enseada e do Canto do Mar, em São Sebastião/SP. Durante a ação, foram recolhidos cerca de 5 sacos de diferentes tipos de resíduos, totalizando 22 kg em uma área de menos de 2 km. Os participantes tiveram a oportunidade de explorar o local e admirar a sua incrível variedade de aves, além de se conscientizarem sobre os principais desafios que afetam o ecossistema. Cada integrante tinha material de higiene como luvas e  sacos para colheta do lixo.O projeto expressa sua profunda gratidão pelo esforço e apoio de todos os envolvidos.</t>
  </si>
  <si>
    <t>https://drive.google.com/open?id=1oRDolv8o3l6T1qhqw1qBVczMIh--_Axg, https://drive.google.com/open?id=1tUIjbRsWv4XfFBhbj4MC1kIojq97gcyp, https://drive.google.com/open?id=1kxO8VXCpUzhWZCLPPk_xCzSz7Kawc6iT, https://drive.google.com/open?id=1cD0TjsMLyh6qkxKWWRPfbv-7dHl0HJUM</t>
  </si>
  <si>
    <t>https://drive.google.com/open?id=1q0Rutp8UzSejVjt_9mR1sjmTH5BkxM6x</t>
  </si>
  <si>
    <t>KK129</t>
  </si>
  <si>
    <t xml:space="preserve">Articulação com Defensoria Pública </t>
  </si>
  <si>
    <t xml:space="preserve">Escola Comunitária do Araçá </t>
  </si>
  <si>
    <t xml:space="preserve">A reunião foi articulada por uma das lideranças da comunidade do Araçá como continuidade e construção da Rede de Defensoras dos Territórios Tradicionais e como decorrencia do curso da Rede de Formação Socioambiental. Contou a participação do Defensores Públicos de SP André e Thaissa, da divisão de habitação, educadora Bruna e Jorge do Projeto Redes e advogado André da CJSA e moradoras/es da comunidade. André Defensor contextualizou o contato feito com a liderança através do curso, e como funciona a organização de trabalho da Defensoria. A reunião se baseou principalmente nas demandas da comunidade ao que se relaciona a falta de ligação de água, energia e esgoto em algumas casas que, mesmo com diversas tentativas junto a prefeitura, a mesma parece atender à motivos pessoais e políticos para selecionar quais moradores poderão ser atendidos por serviços básicos. Outros problemas também foram relatados como o excesso de depósito de lixo nas praias e a omissão do setor público. </t>
  </si>
  <si>
    <t>https://drive.google.com/open?id=1ERcnWvbqwse4yjU_ISRMoEsyrXdTi2Er</t>
  </si>
  <si>
    <t>https://drive.google.com/open?id=1iEzSbdBVJknPYVyI85bOlTsenRjQhHlu</t>
  </si>
  <si>
    <t>KK134</t>
  </si>
  <si>
    <t>Valrização da Diversidade Sociocultural</t>
  </si>
  <si>
    <t>TEAMS</t>
  </si>
  <si>
    <t>A discussão foi em torno da necessidade de articlação comunitária para o PLano de Ação e Gestão a ser produzido pelo GERCO. Algumas sugestões já esão inseridas como TBC, TAUS, Regularização Fundiária, Planos de Manejo, Protocolo de Conulta Livre, Prévia e Informada e reconhecimentos dos territórios tradicionais.
Inicialmente foram apresetados os temas e posteriormee aparticipaçao plenária com o posicionaneto das comunidades tradicionais, sendo indicado o Conselho Municipal dos Povos Originários e Comunidades Tradicionais de Ubatuba como uma instância a ser incluida no processo de consulta.</t>
  </si>
  <si>
    <t>https://drive.google.com/open?id=1CDjNX_-iqSUxPx2jPujdHfLz_tXhbrAl</t>
  </si>
  <si>
    <t>https://drive.google.com/open?id=1MJFMa7DlYfFjoJpmJPpQRid-VdlxE6H1, https://drive.google.com/open?id=1j2fWUQSka3ccVv2WQ3cFKxKa_dt3mAns</t>
  </si>
  <si>
    <t>KK142</t>
  </si>
  <si>
    <t>Sede da Associação de Moradores</t>
  </si>
  <si>
    <t>A reunião de comissão de base contou com a presença do vice presidente da associação de Moradores (Vandinho) e membro da comissão e do ex presidente da associação de Moradores ( Bruno) comunitário inscrito no curso de turismo de base comunitária. O outro membro da comissão, Bernard, está de licença paternidade e não conseguiu participar do bate papo. Bruno está ansioso para ser selecionado para o curso de TBC,visto que é um tema que a associação quer se aprofundar e futuramente introduzir na comunidade. Em relação as demandas pendentes, ficou acordado com a associação a necessidade de realizar uma roda de conversa com os pescadores, para fazer uma caracterização da pesca na comunidade, compreender as demandas e artes de pesca, para futuramente dialogar com o ICMBio, visando obter algum tipo de autorização para o grupo que ainda resiste na atividade, exercer de forma legal. Existe a necessidade de organizar e fortalecer o grupo para então levar as demandas para as reuniões do conselho consultivo da unidade de conservação, na qual a associação possui cadeira e participar de forma ativa. A pesca na comunidade está em decadência após anos de restrições ambientais, mas a associação acreditar ter um grupo de aproximadamente 20, entre pescadores amadores, profissionais e de subsistência. O momento é ideal para o diálogo e aproximação desse grupo com o órgão ambiental, visto que estão revisando o plano de manejo e existe a possibilidade de incluir outros sujeitos de direito, que não se encaixam no perfil de pescador profissional para obter o termo de compromisso, mas que poderão ser beneficiados de alguma forma, a partir de critérios ainda em construção.</t>
  </si>
  <si>
    <t>https://drive.google.com/open?id=1gmNxBvulDlYHLhCqCrWA6iLNYZELmGnh</t>
  </si>
  <si>
    <t>KK155</t>
  </si>
  <si>
    <t>Praia de Freguesia de Santana</t>
  </si>
  <si>
    <t>Enseada das Estrelas - Praia de Fora, Freguesia de Santana</t>
  </si>
  <si>
    <t xml:space="preserve">Encontramos Luciane Plácido na praia de Freguesia de Santana às 14h para uma breve conversa. Dentre algumas questões tratamos com a comunitária questões sobre o curso de Gestão de Risco, o qual participará Luciane. Ela comentou sua expectativa com relação ao curso e também tirou algumas dúvidas a respeito. Conversamos também sobre o EITS, a comunitária dividiu conosco a satisfação que sentiu ao poder participar do evento. Jaque e Geovane comentaram com Luciane a respeito do Encontro de Mulheres da Ilha Grande que acontecerá nos dias 31/11 e 01/12. A comunitária se interessou em participar e ficou de divulgar o mesmo para mais comunitárias de seu convívio para que participem também. Foi mencionado ainda por Luciane uma situação que cada vem mais intensa em Freguesia, como em todo Ilha Grande, que é o aparecimento de pessoas de fora realizando comércio em sua praia e roubando oportunidades dos moradores. Diz que “ os de fora” não são barrados pela polícia de fazer suas vendas e montar seus espaços, porém os nativos enfrentam uma série de entraves, quando senão , proibição de manterem suas vendas na praia. Diz ela que montou um banco na praia para venda de comidas e bebidas e 3 policiais destruíram seu espaço. Marcos Vinicius comenta que na Praia de Fora isso também ocorre e que talvez seja preciso levar essa questão a Defensoria do Estado. </t>
  </si>
  <si>
    <t>https://drive.google.com/open?id=1h6TuMj_KgjeN0vPdQV2cJty0fInaVkB9, https://drive.google.com/open?id=18GMICBsE7EzHfSvC2DmuaVb7K8KtfnRC, https://drive.google.com/open?id=1ZRgdUt0GLBGOk5iFXLxbfiP-2Uv_CxWR, https://drive.google.com/open?id=1hBvdoeKOpV0orKY4YMzaqYJmqAZ-xryX</t>
  </si>
  <si>
    <t>https://drive.google.com/open?id=1YjcInhYUioPzVIR4PdcPjoOwfZZlBea5</t>
  </si>
  <si>
    <t>KK156</t>
  </si>
  <si>
    <t>Apresentação do Projeto Redes a comunidade</t>
  </si>
  <si>
    <t>Campo de Futebol da Praia de Fora, Ilha Grande</t>
  </si>
  <si>
    <t>Enseada das Estrelas - Praia de Fora</t>
  </si>
  <si>
    <t xml:space="preserve">Essa visita de convivência foi importante porque as articulações do Projeto Redes com a Praia de Fora vinham acontecendo junto a AMPEE- Associação de Moradores e Pescadores da Enseada das Estrelas. Porém achamos necessário estarmos enquanto projeto fisicamente na comunidade, em vista que Marcos Vinícius comunitário da Praia de Fora encontra-se muito engajado nas temáticas de justiça socioambiental e saneamento ecológico, tendo participado do Curso de Defensores e Defensoras de Territórios Tradicionais e Saneamento Ecológico, enxergamos Marcos como importante liderança jovem na Ilha Grande. Chegamos na comunidade por volta das 16:20 da tarde, Marcos Vinícius mobilizou a comunidade em um campo de futebol. Jaqueline e Geovane apresentaram o Projeto Redes, um breve histórico das atividades do projeto, as comunidades participantes, os objetivos do mesmo e também  foram abordados os 8 cursos e sobre a Rede De Formação Sociambiental e a importância que mais pessoas da comunidade somem forças com Marcos Vinícius e se inscrevam também nos próximos cursos a serem ofertados. Geovane mencionou da Frente de Pescadores da Ilha Grande e importância de sua criação. Por fim, Marcos Vinícius deu excelente contribuição fazendo uma fala sobre os cursos dos quais participo, defensores e defensoras dos territórios tradicionais e saneamento ecológico. A comunidade se mostrou envolvida, interessada. As mulheres da comunidade tem interesse na realização de alguns cursos e também em participar da coletiva de mulheres da Ilha Grande, com encontro marcado para novembro.
</t>
  </si>
  <si>
    <t>https://drive.google.com/open?id=1BsAxB_ke1ZemYXT2J9T4f7pObiuBFR1T, https://drive.google.com/open?id=1lVzEA_JM5psxmarKNlTstizFq_UE30vM, https://drive.google.com/open?id=1S5rRRh79pnYKEWZySpaNYVH6HZtoXy8e, https://drive.google.com/open?id=1mfd5GwxRLUI64jzp-9KIQYWwjKsCDnWu, https://drive.google.com/open?id=1agNFS-ZsedJKntwT4HWnljo4TDILKsFT</t>
  </si>
  <si>
    <t>https://drive.google.com/open?id=1OglgEbqRU4YvC_X4SiVItDvjVnnZApAR</t>
  </si>
  <si>
    <t>KK157</t>
  </si>
  <si>
    <t xml:space="preserve">Visita na comunidade </t>
  </si>
  <si>
    <t>Casa do Geovane (educador de base) no Saco do Céu</t>
  </si>
  <si>
    <t>Estivemos na comunidade e conversamos com as lideranças Queila, Jaisa e Andreia. Primeiramente falamos sobre a Festa de São Cosme e Damião. Falamos sobre a recusa do Frei Anchieta deixar a comunidade usar o espaço da igreja para um forró e venda de comidas, bebidas e artesanatos. Acreditam que devido ao fato de ser solicitado com pouca antecedência ficou difícil obter aprovação do Frei. Jaque repassou as meninas que em conversa com o Frei o mesmo se mostrou aberto ao diálogo para realizar a festa no que vem dentro dos moldes tradicionais realizados antigamente na comunidade. Diante disso, como não foi realizada a festa as comunitárias questionaram se seria possível que o projeto apoiasse numa feira de artesãos que pensam em realizar na comunidade. Após repasse de Jaque e Geovane em reunião positiva com a comunidade da Praia de Fora naquele memso dia, Queila sugeriu que o evento fosse apoiado pelo Redes e AMPEE, mas que fosse realizado na Praia de Fora, pois muitas pessoas questionam a centralização das atividades do Redes no Saco do Céu e seria bom ações em outras comunidades para estimular as mesmas a realizarem eventos tradicionais e também desmistificar essa ideia de centralização do Redes. Jaque e Geovane aprovam a ideia da Queila e as convidam para estar junto da equipe na próxima visita a comunidade na Praia de Fora. Foi falado ainda sobre o Festival do Pescado ser realizado junho do ano que vem e com a verba levantada neste evento promover também a festa tradicional de São Cosme e Damião em 2025. Por fim, Queila faz um repasse sobre a situação em Dois Rios, conta que durante o EITS recebeu a notícia de que mais duas casas de moradores foram pedidas pela UERJ em Dois Rios.</t>
  </si>
  <si>
    <t>https://drive.google.com/open?id=1yUPdjCAZAJUl8LEUh3Qera1uZDF5ZPDN, https://drive.google.com/open?id=1M_d87Je8BwUm9j985BkVgdJ1wJvaseLc, https://drive.google.com/open?id=1k8UZAil1XCalwyN-QjqdpNsL2_3h72LB</t>
  </si>
  <si>
    <t>https://drive.google.com/open?id=1u9XzugSr9wLUKcMdOn26aFBEAS40PBDf</t>
  </si>
  <si>
    <t>KK138</t>
  </si>
  <si>
    <t>Reunião do MPF (vistoria)</t>
  </si>
  <si>
    <t>Praia do Bonete s/n.</t>
  </si>
  <si>
    <t xml:space="preserve">Acompanhamos o MPF para uma vistoria nas fossas biodigestor instaladas na Praia do Bonete/Ilhabela, visitamos algumas casas e ouvimos os relatos dos moradores onde acontece o transbordamento da fossa biodigestor.
</t>
  </si>
  <si>
    <t>https://drive.google.com/open?id=1fKFKi2NGD2R0KpczxhCwXVXDoluaJN-p, https://drive.google.com/open?id=1DzuRs-biYnv4bLu2Yi3wzhg1oJiAaZQF</t>
  </si>
  <si>
    <t>https://drive.google.com/open?id=1yA97RJHYd3rZecTdCQkVk1Dyqup-pA0c</t>
  </si>
  <si>
    <t>KK173</t>
  </si>
  <si>
    <t>Reunião para alinhamento da programação para Partilha de Pesca no Bonete</t>
  </si>
  <si>
    <t>Bonete (Ilhabela), Peres e Oeste, Praia da Almada</t>
  </si>
  <si>
    <t>Reunião para alinhamento e fechamento da programação para Partilha de Pesca no Bonete, para formação interna da equipe, com alguns pescadores/as que serão convidados/as das comunidades da Enseada, Bonete e Porto Novo.</t>
  </si>
  <si>
    <t>https://drive.google.com/open?id=1DJZKLCHWB97fXVeQZSBqk1A7q_d-zVQu</t>
  </si>
  <si>
    <t>KK137</t>
  </si>
  <si>
    <t>Divulgação Partilha de Pesca Artesanal no Bonete</t>
  </si>
  <si>
    <t>Rod. Rio-Santos, 1016 - Varadouro</t>
  </si>
  <si>
    <t>Visita de convivência para realizar o convite dos comunitários tradicionais da Baía do Araçá para participar da Partilha sobre Pesca Artesanal no Bonete, que será realizada nos dias 1 e 2 de outubro. Foi uma conversa agradável, também foi falado sobre mudanças na diretoria da APECO e as consequências para os moradores da comunidade. A criação dos pintinhos foi a atração da visita.</t>
  </si>
  <si>
    <t>https://drive.google.com/open?id=1uZ9qMgYvx2IgtDlLIvzAlUE2aoJeDFCA, https://drive.google.com/open?id=1xwW-5tjNnXqUYAXjd3vdDQFuFChiQFz5</t>
  </si>
  <si>
    <t>https://drive.google.com/open?id=1UQpFczCGYL0Ru8A_NPMtUcGLjPwgV-E3</t>
  </si>
  <si>
    <t>KKK3</t>
  </si>
  <si>
    <t>Tempo Escola 1 -  Curso de Gestão de Risco e Desastre</t>
  </si>
  <si>
    <t>Sertão de Cambury/ Areião; Cambury; Barra do Sahy</t>
  </si>
  <si>
    <t>Barra do Sahy, Conceição de Jacareí, Freguesia de Santana, Ilha de Itacuruçá, São Gonçalo</t>
  </si>
  <si>
    <t>Seu principal objetivo é fortalecer, por meio de processos formativos, a organização social, política e econômica de comunidades tradicionais e pesqueiras de forma a contribuir para sua participação ativa na gestão socioambiental e para sua permanência nos territórios onde vivem, através dos cursos da Rede de Formação Socioambiental e de ações territoriais.</t>
  </si>
  <si>
    <t>https://drive.google.com/drive/folders/1OeCJapK0wq2QY_r05fJnvUnWe2CMOqif?usp=sharing</t>
  </si>
  <si>
    <t>https://drive.google.com/file/d/1DRiBNCk1ZEg3yekZTGrGncpVS2J_4-T_/view?usp=sharing</t>
  </si>
  <si>
    <t>KKK5</t>
  </si>
  <si>
    <t>Dia 2:  Cocanha, Caraguatatuba - SP</t>
  </si>
  <si>
    <t>KK143</t>
  </si>
  <si>
    <t xml:space="preserve">Planejamento de ações na comunidade </t>
  </si>
  <si>
    <t xml:space="preserve">Sede da associação de Moradores </t>
  </si>
  <si>
    <t xml:space="preserve">A reunião de comissão de base teve como objetivo planejar ações para o último trimestre de 2024, assim como avaliar a participação da comunidade no curso de saneamento ecológico do projeto Redes. Em relação ao curso de Riscos e Desastres, o comunitário selecionado precisou desistir por questões de saúde. Alessandra avaliou o curso de saneamento ecológico como proveitoso e que foi um complemento do que já havia tido oportunidade de vivenciar no Maré de Saberes, durante os momentos de partilhas e que foi possível ampliar sua visão do tema. Está interessada em participar das reuniões do comitê de bacias hidrográficas da baía da Ilha Grande, na medida do possível, já que é um espaço de tomada de decisão e o SAAE também participar. A associação que dialogar com o órgão a possibilidade de outras alternativas para resolver as questões do saneamento da comunidade,por vias ecológicas e não só tradicional. Em relação ao desarquivamento do processo no MPF, não teve nenhuma atualização até a presente data, após a associação protocolar as solicitações do órgão. Existe a necessidade de renovar a diretoria da associação de moradores, mas até o momento não tem uma data exata para início ritual de eleição, mas já tem comunitários demonstrando interesse em concorrer aos cargos. Sobre as futuras ações na comunidade, agora que já encerrou o curso do saneamento ecológico, Alessandra ( comunitária e diretora da associação de moradores) deseja dá continuidade ao catálogo dos quintais da comunidade que salvaguardam os conhecimentos sobre plantas medicinais e pretende, com apoio do projeto Redes, finalizar essa atividade até dezembro. A reunião de comissão de base não contou com a participação da educadora de base Ana Lúcia, pois a mesma estava em São Sebastião,participando o tempo escola 1 do curso Gestão de Riscos e Desastres. </t>
  </si>
  <si>
    <t>https://drive.google.com/open?id=1w3OPLdBitwa-OaBDy_4bzW9Hhdpeuy7A, https://drive.google.com/open?id=1lH6ElSUsrt0skbD04T8QWlI8NjE3SwkB</t>
  </si>
  <si>
    <t>https://drive.google.com/open?id=1c0vFc24t8YsoHrJQNjDRfJa1bhNRc9FF</t>
  </si>
  <si>
    <t>KK179</t>
  </si>
  <si>
    <t>Feira da ASSOPESCA</t>
  </si>
  <si>
    <t>Sede da ASSOPESCA - Praia do Sahy, Mangaratiba-RJ</t>
  </si>
  <si>
    <t>No dia 28 de setembro de 2024, a equipe do Projeto Redes esteve na sede da ASSOPESCA, à convite da direção da associação, para participar da feira de pesca e agricultura. Trata-se de uma atividade que visa fortalecer a comercialização e produção dos pescadores artesanais da Praia do Sahy, como ferramenta que possibilite a ampliação da geração de emprego e renda na região.
A proposta da ASSOPESCA é que se organiza a feira semanalmente na quadra que fica ao lado da sede da associação. Além disso, a equipe também aproveitou a oportunidade para dialogar com os comunitários sobre suas perspectivas na participação dos cursos da RFS. Atualmente, dois representantes da ASSOPESCA participaram de dois cursos ofertados até o momento: Defensoras e Defensores dos Territórios Tradicionais e Saneamento Ecológico. Além disso, o presidente da ASSOPESCA é membro da CPP e tem contribuído com a organização do trabalho de base em diversas comunidades no mesoterritório RJ.</t>
  </si>
  <si>
    <t>https://drive.google.com/open?id=1h6tXqn1X9FSdgOZ8kaNls4swUMfFYbYZ, https://drive.google.com/open?id=1nEWOCH-X7FXXbeeDyNqtwv_-FUo-1g0q, https://drive.google.com/open?id=1jrsFrihEbO6s9OQ7htEuw8nVHkPiB8gt, https://drive.google.com/open?id=1UtSobI5dYFfO6XQL6oUwQUSzKDMxSa4H</t>
  </si>
  <si>
    <t>KK103</t>
  </si>
  <si>
    <t>Roda de conversa sobre Direitos das Mulheres, da União dos Atingidos, na comunidade da Vila Débora</t>
  </si>
  <si>
    <t>Buteko da Vila - Vila Débora, Cambury - São Sebastião, SP.</t>
  </si>
  <si>
    <t>Barra do Sahy, Boiçucanga, Camburi (São Sebastião)</t>
  </si>
  <si>
    <t xml:space="preserve">        Em 28 de Agosto de 2024 foi realizada uma Roda de Conversa pela União dos Atingidos na comunidade da Vila Débora em Cambury com o objetivo de discutir sobre direitos das mulheres, empoderamento feminino e organização comunitária para acesso à direitos básicos, abordando especialmente a questão da mulher negra na sociedade e os desafios enfrentados diariamente por elas, compreendendo que as questões raciais e sociais que existem hoje no Brasil, são frutos de uma construção histórica de exploração, escravização de pessoas negras e indígenas, e expropriação de terras, e que hoje tem como consequência a marginalização de grande parte de mulheres negras brasileiras, que estão na maioria das vezes sobrecarregadas com trabalho doméstico e no cuidado de crianças, muitas vezes sem acesso à moradia digna, à saneamento básico, aposentadoria, entre outros direitos básicos garantidos por lei, e atualmente tem sido as maiores impactadas pelo advento climático. Desta forma, o objetivo desta roda de conversa foi o de escutar as mulheres, trocar informações e conhecimento e fortalecer a sua organização.
        Esta roda de conversa faz parte de um ciclo de debates proporcionado pela União dos Atingidos com apoio financeiro do FunBEA, e com apoio técnico do Redes para fortalecer a organização comunitária das populações atingidas em busca de seus direitos.</t>
  </si>
  <si>
    <t>https://drive.google.com/open?id=1WQblGnCsNYmd7pQmEOyqDUbKLZBO1awP, https://drive.google.com/open?id=1SfvVVUWdQ0lU7GgyTcq0wdplnMa9Ny3w, https://drive.google.com/open?id=1oHiqbLxWlpNMDWRysVFOk-Td9sKL7HTA, https://drive.google.com/open?id=1BaGcDtMvaqrhCXzeek8zzMr9K5hrAIS8</t>
  </si>
  <si>
    <t>https://drive.google.com/open?id=1f5ouwPzbJdTyTrTO-WlGSG2yvlEqKWef</t>
  </si>
  <si>
    <t>KK104</t>
  </si>
  <si>
    <t>Reunião de alinhamento para participação do EITS.</t>
  </si>
  <si>
    <t>Rua Rosária da Conceição de Matos, Estrada do Cascalho, Boiçucanga - São Sebastião, SP.</t>
  </si>
  <si>
    <t xml:space="preserve">	Em 29 de Agosto foi realizada uma reunião entre a União dos Atingidos com uma educadora do projeto Redes para fazer um alinhamento das atividades do EITS, como a Mística que será feita na mesa de abertura, o lançamento do Documentário do Coletivo Pé de Barro com a comunicação do Projeto Redes, e também planejamento para as mesas em que os integrantes da União dos Atingidos foram convidados a participar. </t>
  </si>
  <si>
    <t>https://drive.google.com/open?id=1VnKYgEsAAPUeQVT87CFTXe4qsHOsYTl-, https://drive.google.com/open?id=1cmUUxucpbaDL0Drn2a5phGW0oIeOA3En</t>
  </si>
  <si>
    <t>https://drive.google.com/open?id=1q_0poKATC7beCGzChrMum1KJpQraH8Li</t>
  </si>
  <si>
    <t>KK139</t>
  </si>
  <si>
    <t xml:space="preserve">Visita Técnica para escolher o local do TE2 para o curso de comunicação popular </t>
  </si>
  <si>
    <t>Entreposto do Porto Novo, Rua Izamira Pinto Santana, 708, Porto Novo, Caraguatatuba.</t>
  </si>
  <si>
    <t>Bonete (Ilhabela), Enseada (São Sebastião), Maresias (São Sebastião), Porto Novo</t>
  </si>
  <si>
    <t>Essa atividade foi realizada para escolher o local para realização do TE2 do curso de comunicação popular.</t>
  </si>
  <si>
    <t>https://drive.google.com/drive/folders/1X1j0WRzsNyYllkTmlHP0lDBOHbj0kisQ?usp=sharing</t>
  </si>
  <si>
    <t>KK180</t>
  </si>
  <si>
    <t>Conversa com lideranças comunitárias</t>
  </si>
  <si>
    <t>No dia 30, as educadoras de campo e o coordenador de campo do meso RJ fizeram uma visita de convivência em Muriqui, cujo objetivo foi retomar o diálogo para a construção da AMAM - Associação de Mulheres e Amigas de Mangaratiba, que tem a perspectiva de reunir mulheres das comunidades tradicionais para repensar a construção de sua organização, pautando autonomia das mulheres na cadeia produtiva da pesca, incentivo às práticas de turismo de base comunitária, à agroecologia como processo importante para garantia da soberania alimentar e da educação diferenciada nas comunidades tradicionais.
O Encontro aconteceu na casa de uma das lideranças que tem se empenhado na construção da AMAM, que estava afastada das ações do Projeto Redes, por conta de questões relacionados ao trabalho. Porém pretende retomar as iniciativas e já iniciou o processo de articulação das mulheres das outras comunidades tradicionais.</t>
  </si>
  <si>
    <t>https://drive.google.com/open?id=1FTy7dq901gwigL9FOtas1NN_TZU0e_Nu, https://drive.google.com/open?id=1RK5K4iJyPe9Vt_ImYILt7bFsj2zLLHi9, https://drive.google.com/open?id=1QvWOKL2mvX52tWFTnf_5yjVGmH5-1j6A, https://drive.google.com/open?id=1DSHwiKvXiifTKR0ZLembQMI-DXQDy_6b</t>
  </si>
  <si>
    <t>KK146</t>
  </si>
  <si>
    <t>visita de articulação para ação formativa agrupada na comunidade do Sitio Forte, mobilização para AFA de pesca na praia da longa e encontro de mulheres em novembro</t>
  </si>
  <si>
    <t>Enseada do Sitio Fote - comunidades - Passaterra, maguariquesaba e marinheiro</t>
  </si>
  <si>
    <t>Sítio Forte</t>
  </si>
  <si>
    <t xml:space="preserve">Caminhada pela praia de passaterra, para conversar com moradores que estavam na praia, falar sobre o projeto redes e saber sobre demandas ou conflitos na comunidade. Visita agenda programada   com o proprietário do restaurante peixe com banana,  senhor Valmir, caiçara de ancestralidade, antiga liderança comunitária e um dos diretores da associação de moradores  e com senhor Roberto, caiçara de Ancestralidade e membro da antiga associação de moradores. Maguariquesaba - Caminhada pela praia conversa e conversa com moradores. Marinheirro - visita programada com Sandrinha, jovem com potencial de liderança, ponto focal da comunidade para articulação com as mulheres da comunidade, devido a o seu envolvimento com assunto relacionado a comunidade.  </t>
  </si>
  <si>
    <t>https://drive.google.com/open?id=1qdPRb3CbpxDkZUrqCpt2eOl5eWY0-CT2</t>
  </si>
  <si>
    <t>https://drive.google.com/open?id=1p4RlBlAUw1QcJeN4KMNT6VRXuLS3D5Pb</t>
  </si>
  <si>
    <t>KK160</t>
  </si>
  <si>
    <t>Andamento do projeto de saneamento para Japariz</t>
  </si>
  <si>
    <t>A reunião aconteceu para Gabi nos repassar a situação em Japariz, já que nossa última ida a comunidade foi para tentar convencer a moradora Ana Lucia a assinar a autorização para a obra de saneamento, com o objetivo de evitar que o SAAE entre com pedido de desapropriação, nesse dia Ana Lucia manteve-se firme na decisão de não assinar a a autorização. Segundo Gabi, ela entrou com o pedido de desapropriação através da procuradoria do Estado, devido a recusa de Ana Lucia a assinar as autorizações. Inclusive já foi um perito ao local pra avaliar o terreno. Explicou que não via outra maneira de resolução já que a situação em Japariz é muito complicada e se não fosse na casa da Ana Lucia (melhor lugar pra instalação segundo estudo técnico), teria que ser em outra residência, em Japariz  fica uma situação onde um empurra pro outro e ninguém aceita que seja no seu terreno, porém a comunidade não reconhece que a obra de esgotamento sanitário é um bem pra toda comunidade. Repassou também que há erros nas obras das caixas de gordura que são de responsabilidade dos restaurantes realizarem, além de irregularidades nas declarações de donos de restaurante alegando que recebem menos clientes do que na verdade recebem, apenas para terem que construir uma caixa de gordura menor, gabi falou que se na alta temporada essas caixas terem sobrecarga os restaurantes serão multados.</t>
  </si>
  <si>
    <t>https://drive.google.com/open?id=1z29isg1zQpuSgdVkkhJUf-KQkYPm9_Wo</t>
  </si>
  <si>
    <t>Detalhes do Soma de Meso RJ - Tipo de atividade equivalente: Reunião de Comissão de Base</t>
  </si>
  <si>
    <t>Tema 1</t>
  </si>
  <si>
    <t>Tema 2</t>
  </si>
  <si>
    <t>Tema 3</t>
  </si>
  <si>
    <t>Tema síntese 1</t>
  </si>
  <si>
    <t>Tema Síntese 2</t>
  </si>
  <si>
    <t>Bloco Temático 2</t>
  </si>
  <si>
    <t>BT</t>
  </si>
  <si>
    <t>Organizações comunitárias</t>
  </si>
  <si>
    <t>Dias</t>
  </si>
  <si>
    <t>Observação sobre data e horário</t>
  </si>
  <si>
    <t>Mais de 1 Meso</t>
  </si>
  <si>
    <t>ChX</t>
  </si>
  <si>
    <t>Baraqueçaba</t>
  </si>
  <si>
    <t>Barra do Una</t>
  </si>
  <si>
    <t>Boracéia</t>
  </si>
  <si>
    <t>Calhaus/Praia Grande da Cajaíba</t>
  </si>
  <si>
    <t>Camburi (São Sebastião)</t>
  </si>
  <si>
    <t>Canto da Lagoa</t>
  </si>
  <si>
    <t>Canto do Ribeirão</t>
  </si>
  <si>
    <t>Centro (Pontal/Chácara)</t>
  </si>
  <si>
    <t>Centro de Mangaratiba</t>
  </si>
  <si>
    <t>Conceição de Jacareí</t>
  </si>
  <si>
    <t>Figueira</t>
  </si>
  <si>
    <t>Garatucaia</t>
  </si>
  <si>
    <t>Guanxumas - Saco do Eustáquio</t>
  </si>
  <si>
    <t>Guanxumas de Búzios</t>
  </si>
  <si>
    <t>Ilha do Montão de Trigo</t>
  </si>
  <si>
    <t>Ilha dos Pescadores/Barra dos Pescadores</t>
  </si>
  <si>
    <t>Itapecirica - Simão</t>
  </si>
  <si>
    <t>Juqueí</t>
  </si>
  <si>
    <t>Maranduba</t>
  </si>
  <si>
    <t>Maresia (Canal da Josefa)</t>
  </si>
  <si>
    <t>Maresias</t>
  </si>
  <si>
    <t>Martim de Sá/Cairuçu das Pedras/Saco das Anchovas</t>
  </si>
  <si>
    <t>Paúba</t>
  </si>
  <si>
    <t>Peres/Oeste</t>
  </si>
  <si>
    <t>Ponta Leste</t>
  </si>
  <si>
    <t>Pontal da Cruz</t>
  </si>
  <si>
    <t>Portinho</t>
  </si>
  <si>
    <t>Porto do Meio - Ilha de Búzios</t>
  </si>
  <si>
    <t>Praia da Justa/Praia do Ubatumirim</t>
  </si>
  <si>
    <t>Praia da Serraria</t>
  </si>
  <si>
    <t>Praia das Flechas</t>
  </si>
  <si>
    <t>Praia de Fora</t>
  </si>
  <si>
    <t>Praia Vermelha (Ilhabela)</t>
  </si>
  <si>
    <t>Saco da Ribeira</t>
  </si>
  <si>
    <t>Saco do Céu</t>
  </si>
  <si>
    <t>Saco do Mamanguá</t>
  </si>
  <si>
    <t>Santiago</t>
  </si>
  <si>
    <t>São Pedro</t>
  </si>
  <si>
    <t>Sombrio</t>
  </si>
  <si>
    <t>Trindade</t>
  </si>
  <si>
    <t>Soma de comunidades por atividade</t>
  </si>
  <si>
    <t>Agroecologia/Roça</t>
  </si>
  <si>
    <t>Água/Saneamento</t>
  </si>
  <si>
    <t>Campanha Cuidar é Resistir</t>
  </si>
  <si>
    <t>Cartografia social</t>
  </si>
  <si>
    <t>Comunicação</t>
  </si>
  <si>
    <t>Cultura</t>
  </si>
  <si>
    <t>Cursos/RFS</t>
  </si>
  <si>
    <t>Desastres e Riscos</t>
  </si>
  <si>
    <t>Educação Popular e Diferenciada</t>
  </si>
  <si>
    <t>Gestão/Defesa do Território</t>
  </si>
  <si>
    <t>Meio Ambiente</t>
  </si>
  <si>
    <t>Mulheres</t>
  </si>
  <si>
    <t>Organização Comunitária</t>
  </si>
  <si>
    <t>Outros</t>
  </si>
  <si>
    <t>Pesca/Maricultura</t>
  </si>
  <si>
    <t>Impactos do Petróleo e Gás</t>
  </si>
  <si>
    <t>Turismo e TBC</t>
  </si>
  <si>
    <t>Unidades de Conservação</t>
  </si>
  <si>
    <t>ECOSOL</t>
  </si>
  <si>
    <t>EDDIF</t>
  </si>
  <si>
    <t>JSA</t>
  </si>
  <si>
    <t>GGT</t>
  </si>
  <si>
    <t>JSAGGT</t>
  </si>
  <si>
    <t/>
  </si>
  <si>
    <t>MT4 A
Gisella Carnot - Educadora Apoiadora
Silvana Batista - Educadora Mobilizadora</t>
  </si>
  <si>
    <t>UC</t>
  </si>
  <si>
    <t>Sem resposta</t>
  </si>
  <si>
    <t>Moradoras e Moradores das comunidades, Mulheres da comunidades, Integrantes de comissões de base, Representantes de organizações comunitárias, Representantes de instituições, Equipe de Educadores</t>
  </si>
  <si>
    <t>.Integrantes da nova diretoria da AMAV - Associação de Moradores do Aventureiro - e diretora e professora da escola local do Aventureiro.</t>
  </si>
  <si>
    <t>Alguns integrantes da diretoria da AMAV não puderam estar presentes</t>
  </si>
  <si>
    <t>Planejamento das atividades do REDES junto com a diretoria da AMAV e alinhamento com a escola local sobre a horta das crianças e visita ao Bracuhy.</t>
  </si>
  <si>
    <t>Foi possível dialogar sobre o REDES com moradores que não participavam das atividades do projeto, a equipe conseguiu encaminhar junto com a nova diretoria quais são as próximas atividades a serem desenvolvidas na comunidade.
Também foi possível dialogar com a diretora da escola sobre a retomada das atividades na horta das crianças.</t>
  </si>
  <si>
    <t>A educadora Gisella é moradora da comunidade e isso favorece muito o desenvolvimento das atividades no local.</t>
  </si>
  <si>
    <t xml:space="preserve">- Agendar continuidade da cartografia e genealogia do Aventureiro;
- Convidar integrantes do FCT para participar de atividades na comunidade, buscando maior aproximação com o movimento;
- Agendar visita ao Quilombo do Bracuhy;
- Organizar ida dos comunitários do Aventureiro na atividade sobre TBC que está sendo planejada para ocorrer na Praia Vermelha.
</t>
  </si>
  <si>
    <t xml:space="preserve">A equipe considera que </t>
  </si>
  <si>
    <t>mirian.reis@fiocruz.br</t>
  </si>
  <si>
    <t>Mirian Reis</t>
  </si>
  <si>
    <t>Mirian Reis (educadora apoiadora)</t>
  </si>
  <si>
    <t>Integrantes de comissões de base, Representantes de organizações comunitárias</t>
  </si>
  <si>
    <t>O repasse foi feito oralmente, focando nos pontos que dialogam com as demandas dos pescadores da comunidade e os interesses da associação de moradores.</t>
  </si>
  <si>
    <t xml:space="preserve">Repasse da oficina de revisão do plano de manejo foi feito de forma satisfatória; não foi possível pensar em uma agenda na comunidade no momento devido ao recesso da associação e processo de renovação diretoria. </t>
  </si>
  <si>
    <t>Processo eleitoral da associação de moradores impediu momentaneamente um planejamento de atividades na comunidade.</t>
  </si>
  <si>
    <t>Encaminhar cópia da ficha de cadastro dos pescadores utilizado no processo do termo de compromisso da Praia Vermelha, para ser usada como modelo na comunidade; aguardar data da próxima reunião do conselho consultivo; aguardar a finalização do no processo eleitoral da associação de moradores para continuar as ações na comunidade.</t>
  </si>
  <si>
    <t xml:space="preserve">Apesar do desânimo da associação de moradores em relação a situação dos pescadores da comunidade, ficou acordado que só o diálogo com a unidade de conservação e os pescadores é o melhor caminho para que a situação seja resolvida futuramente,para evitar futuras punições e multas ambientais por pescarem em local proibido. Acredito que após esse processo eleitoral da associação, será possível dá continuidade às ações do projeto dentro da comunidade. </t>
  </si>
  <si>
    <t xml:space="preserve"> Pesca </t>
  </si>
  <si>
    <t>Associação de pescadores artesanais da Praia Vermelha</t>
  </si>
  <si>
    <t>Pescadores e pescadores, Integrantes de comissões de base</t>
  </si>
  <si>
    <t>Participar da próxima reunião do conselho consultivo (10/04) e aproveitar a oportunidade para entregar os mapas e a publicação impressa da comunidade do Projeto Povos.</t>
  </si>
  <si>
    <t>MT4 A 
Gisella Carnot - Educadora Apoiadora
Silvana Batista - Educadora Mobilizadora</t>
  </si>
  <si>
    <t>TBC; Cultura</t>
  </si>
  <si>
    <t>Moradoras e Moradores das comunidades, Mulheres da comunidades, Integrantes de comissões de base, Representantes de organizações comunitárias, Equipe de Educadores</t>
  </si>
  <si>
    <t>Mulheres  moradoras da Praia Vermelha que integram a diretoria da AMPRAVER (Associação de Moradores da Praia Vermelha)</t>
  </si>
  <si>
    <t>Algumas mulheres que haviam confirmado presença não puderam participar por questões pessoais.</t>
  </si>
  <si>
    <t>Roteiro de TBC da Praia Vermelha, Campanha Territórios Vivos e Cursos da Rede de Formação.</t>
  </si>
  <si>
    <t>Não aplicável</t>
  </si>
  <si>
    <t>Infelizmente nem todas as pessoas que confirmaram presença puderam participar, mas devido ao grau de organização e representatividade da associação local, com a presença da presidente e da vice presidente, foi possível avançar em pontos importantes como a proposta de uma AF sobre TBC e articulações sobre a questão dos riscos de desastres. Além disso, as educadoras puderam falar mais sobre a Campanha Territórios Vivos e sobre os cursos da rede de formação do REDES.</t>
  </si>
  <si>
    <t>O nível de organização da associação local e o fato de ser presencial facilitaram muito o avanço nos encaminhamentos.</t>
  </si>
  <si>
    <t>- Dialogar com equipe Redes que atua no Sono (Ana Luiza e Leila) sobre possível data para Partilha de TBC - Após essa reunião as educadoras entraram em contato com elas e receberam o retorno que, pela agenda local, acreditam que só será possível realizar essa partilha no início de Junho. Por isso, estamos dando andamento ao segundo encaminhamento da reunião com as comunitárias:
- Realizar AF de TBC na Praia Vermelha com a presença de integrantes da Rede Nhandereko e da AMPEE;
- Promover articulação entre AMAV, AMPRAVER e Professor Sato para pensar possíveis encaminhamentos para a questão dos desastres na Praia Vermelha;
- Após atividades de TBC, encaminhar a questão da construção da sede da AMPRAVER.</t>
  </si>
  <si>
    <t>A reunião foi muito produtiva, o fato de ser presencial favorece muito o aprofundamento dos debates.
Foi possível tirar encaminhamentos importantes, citados nos itens anteriores.</t>
  </si>
  <si>
    <t>MT4A
Gisella Carnot - Educadora Apoiadora
Silvana Batista - Educadora de Base</t>
  </si>
  <si>
    <t>TBC</t>
  </si>
  <si>
    <t>AMPRAVER ; Associação de Moradores da Praia Vermelha.</t>
  </si>
  <si>
    <t>Moradoras e Moradores das comunidades, Mulheres da comunidades, Integrantes de comissões de base, Representantes de organizações comunitárias</t>
  </si>
  <si>
    <t>Presidente da AMPRAVER - Associação de Moradores da Praia Vermelha.</t>
  </si>
  <si>
    <t>- Agendar outra data para a realização da AF sobre TBC na Praia Vermelha;
- Educadoras e moradoras vão fazer o levantamento de mais informações sobre a construção dos chalés por empresários, na Praia Vermelha;
- Agendar reunião com a diretoria da AMPRAVER para dialogar sobre possibilidades de intervenção no caso dos chalés.</t>
  </si>
  <si>
    <t xml:space="preserve"> Seleções Públicas 2023.2 da Petrobras</t>
  </si>
  <si>
    <t>ARQIMAR ; Associação dos Remanescentes do Quilombo da Ilha da Marambaia</t>
  </si>
  <si>
    <t>Pescadores e pescadores, Jovens da comunidade, Representantes de organizações comunitárias, Cursista do Maré de Saberes, Equipe de Coordenação</t>
  </si>
  <si>
    <t>Conduzir de forma democrática e participativa as ações da proposta do edital, em caso das propostas serem selecionadas para execução. A equipe do Projeto Redes se compromete em apoiar este e outros processos de escrita das organizações comunitárias em editais.</t>
  </si>
  <si>
    <t>Lucia Guirra e Adriana Marques - Educadoras Mobilizadoras</t>
  </si>
  <si>
    <t>Lucia Guirra - Educadora Mobilizadora</t>
  </si>
  <si>
    <t>Pescadores e pescadores, Moradoras e Moradores das comunidades, Mulheres da comunidades, Jovens da comunidade, Integrantes de comissões de base, Representantes de organizações comunitárias, Equipe de Educadores</t>
  </si>
  <si>
    <t>Gisella Carnot - Educadora Apoiadora
Silvana Batista - Educadora Mobilizadora</t>
  </si>
  <si>
    <t>AMPRAVER</t>
  </si>
  <si>
    <t>Mulheres integrantes da diretoria da AMPRAVER (Associação de Moradores da Praia Vermelha).</t>
  </si>
  <si>
    <t xml:space="preserve">- Dialogar com equipe Redes que atua no Sono (Ana Luiza e Leila) sobre possível data para Partilha de TBC - Após essa reunião as educadoras entraram em contato com elas e receberam o retorno que, pela agenda local, acreditam que só será possível realizar essa partilha no início de Junho. Por isso, estamos dando andamento ao segundo encaminhamento da reunião com as comunitárias:
- Realizar AF de TBC na Praia Vermelha com a presença de integrantes da Rede Nhandereko e da AMPEE;
- Promover articulação entre AMAV, AMPRAVER e Professor Sato para pensar possíveis encaminhamentos para a questão dos desastres na Praia Vermelha;
- Após atividades de TBC, encaminhar a questão da construção da sede da AMPRAVER.
</t>
  </si>
  <si>
    <t>Lais Pimentel (educadora apoiadora), Carolina Franco (educadora apoiadora) e Gepvane Santos (educador mobilizador).</t>
  </si>
  <si>
    <t>Lais Pimentel (educadora apoiadora) e Carolina Franco (educadora apoiadora).</t>
  </si>
  <si>
    <t>O educador Geovane não pôde participar pois teve um imprevisto.</t>
  </si>
  <si>
    <t>Turismo de Base Comunitária (TBC).</t>
  </si>
  <si>
    <t>1) Apresentação de slides sobre o histórico de construção do TBC. 2) Avaliação do processo 3) Encaminhamentos</t>
  </si>
  <si>
    <t>https://drive.google.com/open?id=1G6eEkXwWxr-eb9nGi9GnyTlxE79cV4X4</t>
  </si>
  <si>
    <t>Conseguimos retomar a discussão sobre o projeto de Turismo de Base Comunitária (TBC) e encaminhar uma próxima reunião.</t>
  </si>
  <si>
    <t>Participação dos moradores, especialmente aqueles que participaram do processo na Fase 1. Também foi importante a escuta atenta das educadoras do Redes e dos moradores que não participaram do processo.</t>
  </si>
  <si>
    <t>1) Nova reunião no dia 23/02 com o objetivo de fazer uma nova FOFA sobre o turismo em Dois Rios.
2) Retirar da administração do grupo do Projeto Redes as pessoas que são da UERJ ou que não estão contribuindo para a luta comunitária.
3) Ação Formativa sobre o cerco em Dois Rios nos dias 27 e 28 de março.
4) Contratar o café feito pela comunidade, fomentando a economia local, nas próximas reuniões.</t>
  </si>
  <si>
    <t>Percebemos os moradores bastante empenhados na proposta de retomada do TBC. Foi uma reunião bastante participativa, com muitas falas, propostas e intervenções. Foi difícil, inclusive, manter a metodologia de apresentação de slides e pulamos alguns para otimizar o tempo. Talvez devêssemos ter pensado em outra metodologia, ou menos slides para deixar a conversa mais dinâmica. Além disso, tivemos problemas técnicos, pois não conseguimos conectar o data show do OTSS ao nosso computador pessoal (não temos ainda computador para campo). Ou seja, tivemos que fazer a apresentação de slides pelo computador, o que dificultou a visualização. Também avaliamos ser importante, na próxima reunião, chegarmos mais cedo na comunidade para ter mais tempo de vivência com os moradores e organizarmos o espaço da reunião.</t>
  </si>
  <si>
    <t>MT4 (1)
Gisella Carnot - Educadora Apoiadora
Silvana Batista - Educadora de Base</t>
  </si>
  <si>
    <t>Moradoras e Moradores das comunidades, Mulheres da comunidades, Integrantes de comissões de base, Representantes de organizações comunitárias, Cursista do Maré de Saberes, Equipe de Educadores</t>
  </si>
  <si>
    <t>Não, foi maior que o previsto</t>
  </si>
  <si>
    <t>Esperávamos um numero maior de comunitárias da Praia Vermelha participando.</t>
  </si>
  <si>
    <t>Foi possível alinhar e finalizar o roteiro da AFA de TBC que seria realizada na comunidade em dezembro, além de levantar valores e organizar a logística necessária.</t>
  </si>
  <si>
    <t>A AMPRAVER é uma associação bem organizada que consegue encaminhar de maneira autônoma os encaminhamentos internos.</t>
  </si>
  <si>
    <t>As representantes da AMPRAVER convidariam mais comunitárias e comunitários da P. Vermelha para participarem da atividade, fecharam o almoço com a comunitária Patrícia e o frete do bote que buscou as convidadas de Angra dos Reis;
Gisella fechou os fretes do Aventureiro e Enseada das Estrelas, além de manter contato e organizar os pagamentos dos custos da atividade;
Silvana fez a lista e compras de complemento para o lanche da atividade.</t>
  </si>
  <si>
    <t>Foi importante alinhar a atividade em conjunto e presencialmente.</t>
  </si>
  <si>
    <t>MT4 'A' -&gt; Gisella Carnot e Silvana Batista</t>
  </si>
  <si>
    <t>Presidente da Associação de moradores da Praia Vermelha</t>
  </si>
  <si>
    <t>Inicialmente a reunião aconteceria na Praia Vermelha, porém, devido à diversos adiamentos que foram necessários por conta das condições do mar, decidimos fazer a reunião em Angra dos Reis.</t>
  </si>
  <si>
    <t>Reunião, conversa.</t>
  </si>
  <si>
    <t>Indicativo de Ação Formativa sobre Turismo de Base Comunitária na Praia Vermelha com a participação de comunitárias da Enseada da Estrelas e de participantes da Rede Nhandereko.
A ideia inicial era realizarmos uma roda de conversa na Praia Vermelha para construirmos coletivamente essa programação, no entanto, como o mar ficou agitado diversas vezes nos últimos meses, após vários adiamentos resolvemos fazer a reunião em Angra, ainda que somente com a presidente da AMPRAVER.
Ela irá levar o que foi conversado para os demais moradores e combinamos de fazer outra reunião online para ajustar os detalhes da atividade na Praia Vermelha.</t>
  </si>
  <si>
    <t>As condições do mar nos últimos meses não permitiu que chegássemos a comunidade.</t>
  </si>
  <si>
    <t>Gisella irá entrar em contato com AMPEE e Rede Nhandereko e Zegiane conversará com a comunidade da Praia Vermelha para dar andamento aos encaminhamentos citados acima.</t>
  </si>
  <si>
    <t>Apesar de ter ocorrido apenas com a presidente da AMPRAVER, a reunião foi produtiva pois a comunidade da Praia Vermelha tem um nível de organização que permite que a presidente os represente e, em seguida, leve a informação aos demais.
Embora tenha saído o encaminhamento de realizarmos a Ação Formativa ainda esse ano, há chances de não conseguirmos, devido ao calendário apertado e proximidade com o verão.</t>
  </si>
  <si>
    <t xml:space="preserve">Microterritório 3 – Carolina Paixão e  (educadora apoiadora) e Geovane Santos (educador de base) </t>
  </si>
  <si>
    <t xml:space="preserve">Carolina Paixão e  (educadora apoiadora) </t>
  </si>
  <si>
    <t>Associação de Moradores e Pescadores da Enseada das Estrelas ; AMPEE</t>
  </si>
  <si>
    <t>Moradoras e Moradores das comunidades, Mulheres da comunidades, Integrantes de comissões de base, Cursista do Maré de Saberes, Equipe de Educadores, Equipe de Coordenação</t>
  </si>
  <si>
    <t xml:space="preserve">Organização da AMPEE para a realização da Partilha no dia 25/05  </t>
  </si>
  <si>
    <t>educadores.5.otss@gmail.com</t>
  </si>
  <si>
    <t>MT4A
Gisella Carnot - Educadora apoiadora
Silvana Batista - Educadora de base</t>
  </si>
  <si>
    <t>AMPRAVER (Associação de Moradores da Praia Vermelha); Rede Nhandereko (Vaguinho e Dani); Educadoras do Projeto Redes</t>
  </si>
  <si>
    <t xml:space="preserve">Moradoras e Moradores das comunidades, Mulheres da comunidades, Integrantes de comissões de base, Representantes de organizações comunitárias, Equipe de Educadores, Integrantes da Rede Nhandereko </t>
  </si>
  <si>
    <t>Integrantes da Rede Nhandereko (Vaguinho e Dani) e moradoras da Praia Vermelha, integrantes da associação de moradores local.</t>
  </si>
  <si>
    <t xml:space="preserve">A atividade está prevista para iniciar na Praia Vermelha na parte da tarde da sexta feira, dia 24.05, dormirmos na comunidade e, no dia seguinte, seguir o roteiro pela manhã.
A tarde toda seguiremos para a atividade de TBC no Saco do Céu.
A equipe ainda está alinhando a proposta, mas saímos com esse indicativo e já estamos organizando a atividade.
</t>
  </si>
  <si>
    <t>Maria Margarida Ferreira - Educadora apoiadora e Cassiane Vitória - Mobilizadora de Base</t>
  </si>
  <si>
    <t xml:space="preserve">Maria Margarida Ferreira - Educadora apoiadora </t>
  </si>
  <si>
    <t xml:space="preserve"> Festa caiçara</t>
  </si>
  <si>
    <t>AMBPL ; Associação de moradores; barqueiros e pescadores da praia da longa.</t>
  </si>
  <si>
    <t>Pescadores e pescadores, Moradoras e Moradores das comunidades, Mulheres da comunidades, Jovens da comunidade, Integrantes de comissões de base</t>
  </si>
  <si>
    <t xml:space="preserve">Ficou encaminhado de agendar partilha sobre o Tbc - Turismo de base comunitária, juntamente com com FCT- Fórum de comunidades Tradicionais e Rede Nhandereko, objetivando a formação e a construção do roteiro, no âmbito do projeto redes e FCT. 
Sobre a Rede de fortalecimento da pesca-mutirão de emissão de carteira de pescador artesanal e direito dos pescadores, ficou definido que o educador mobilizador, Geovane dos Santos, juntamente com a equipe que atua na Praia da Longa, de fazer uma reunião, com os pescadores, no dia 01/09/24, durante o festival cultural caiçara, que iniciar -se á do dia 31/08 a 01/09. 
Com exceção da reunião do dia 01/09/24, com os pescadores, ficou encaminhado que as ações acima, será agendada em outubro, após o calendário eleitoral, para que tenha mais representatividade da comunidade. 
 </t>
  </si>
  <si>
    <t>Mirian Reis (educadora apoiadora) e Ana Lucia (educadora de base)</t>
  </si>
  <si>
    <t>Saneamento</t>
  </si>
  <si>
    <t>Associação de Moradores da Vila Velha</t>
  </si>
  <si>
    <t>Integrantes de comissões de base, Representantes de organizações comunitárias, Equipe de Educadores</t>
  </si>
  <si>
    <t xml:space="preserve">*Associação vai encaminhar o ofício repostas para a revisão das educadoras;
*A educadora apoiadora ficou responsável pelo protocolo online. </t>
  </si>
  <si>
    <t xml:space="preserve">Carolina Paixão (educadora apoiadora) </t>
  </si>
  <si>
    <t>Reunião preparatória para reunião do CBG-BIG</t>
  </si>
  <si>
    <t>Associação de Moradores da Praia do Retiro</t>
  </si>
  <si>
    <t>Moradoras e Moradores das comunidades, Integrantes de comissões de base, Integrantes de outras comissões, Representantes de organizações comunitárias, Representantes de instituições, Cursista do Maré de Saberes, Equipe de Educadores</t>
  </si>
  <si>
    <t xml:space="preserve">Elaboração de uma carta pelas três associações de moradores para denunciar o processo de instalação de biodigestores e apresentá-la na reunião pelo Manuel que faz parte do Comitê. </t>
  </si>
  <si>
    <t>Adriana Marques e Lucia Guirra - Educadoras Mobilizadoras</t>
  </si>
  <si>
    <t>Adriana Marques - Educadora Mobilizadora; Pedro Neves - Educador Apoiador</t>
  </si>
  <si>
    <t>Pescadores e pescadores, Moradoras e Moradores das comunidades, Mulheres da comunidades, Jovens da comunidade, Integrantes de comissões de base, Representantes de organizações comunitárias, CPP, Equipe de Educadores</t>
  </si>
  <si>
    <t xml:space="preserve">https://drive.google.com/open?id=1a_6DvrhV_ZBUCcI_oxI21zqYB-G0tonU ; https://drive.google.com/open?id=1PFG0iAIvQ-BFSwuNbD8mByWiwFzdpbii https://drive.google.com/open?id=1iht7O3VXkcg59LJa-ziw4GsD4f8kvnk4 </t>
  </si>
  <si>
    <t>Gisella Carnot - Educadora apoiadora
Silvana Batista - Educadora mobilizadora</t>
  </si>
  <si>
    <t>Retomada das atividades do Redes em Araçatiba</t>
  </si>
  <si>
    <t>Moradoras e Moradores das comunidades, Mulheres da comunidades, Equipe de Educadores</t>
  </si>
  <si>
    <t xml:space="preserve">- Sara e Fernanda irão falar com os artesãos locais e verificar se há produção para já exporem no feriado de 30 de maio;
- Será agendada uma conversa com os artesãos locais e a equipe REDES para a última semana de abril, com foco na preparação da exposição no feriado;
- As comunitárias buscarão moradores que podem indicar locais para retirada de bambus e barro vermelho para a construção do painel de estuque;
- Será agendada atividade com as crianças da escola, de mutirão para construção do painel;
- As educadoras entrarão em contato com Bianca para verificar em que ela pode contribuir com os artesãos locais.
</t>
  </si>
  <si>
    <t>Retomada das atividades do REDES com a nova diretoria da AMAV.</t>
  </si>
  <si>
    <t>AMAV (Associação de Moradores do Aventureiro)</t>
  </si>
  <si>
    <t>Pescadores e pescadores, Moradoras e Moradores das comunidades, Mulheres da comunidades, Representantes de organizações comunitárias, Equipe de Educadores</t>
  </si>
  <si>
    <t>Integrantes da diretoria da AMAV</t>
  </si>
  <si>
    <t>Lucia Guirra e Adriana Marques - Educadoras Mobilizadoras; Renato - Presidente da APEMAM</t>
  </si>
  <si>
    <t>Regularização e Fortalecimento da APEMAM</t>
  </si>
  <si>
    <t>Associação de Pescadores e Marisqueiras de Muriqui ; APEMAM</t>
  </si>
  <si>
    <t>Pescadores e pescadores, Moradoras e Moradores das comunidades, Mulheres da comunidades, Jovens da comunidade, Integrantes de comissões de base, Representantes de organizações comunitárias, Equipe de Educadores, Equipe de Coordenação</t>
  </si>
  <si>
    <t>Os comunitários irão fazer um levantamento de datas comemorativas para ver a possibilidade de angariar fundos para a regularização da associação.</t>
  </si>
  <si>
    <t>Lais Pimentel (educadora apoiadora), Carolina Franco (educadora apoiadora), Geovane Santos (educador mobilizador) e Hugo Villela (Coordenador de Campo)</t>
  </si>
  <si>
    <t xml:space="preserve">Lais Pimentel (Educadora Apoiadora) </t>
  </si>
  <si>
    <t>Água</t>
  </si>
  <si>
    <t>Pescadores e pescadores, Representantes de organizações comunitárias, Representantes de instituições, Equipe de Educadores, Equipe de Coordenação, Especialistas convidad@s</t>
  </si>
  <si>
    <t xml:space="preserve">A educadora Carol não pôde participar da reunião por um motivo pessoal. </t>
  </si>
  <si>
    <t>Roda de Conversa</t>
  </si>
  <si>
    <t xml:space="preserve">Foi possível iniciar o diálogo sobre questões específicas de infraestrutura e detalhes também da programação. </t>
  </si>
  <si>
    <t xml:space="preserve">Não conseguimos definir a data da Ação Formativa devido a um não alinhamento interno da equipe do Observatório, no caso, Redes e Incubadora de Pesca. A ausência da educadora Carol também comprometeu a definição deste assunto durante a reunião.  </t>
  </si>
  <si>
    <t xml:space="preserve">1) Definir internamente na equipe do OTSS uma proposta de data e encaminhar para as lideranças comunitárias. 
2) As lideranças comunitárias falarão com o prefeito da Vila para verificar a disponibilidade do transporte e da hospedagem. </t>
  </si>
  <si>
    <t>MT4 A
Gisella Carnot - Educadora apoiadora
Silvana Batista - Educadora de base</t>
  </si>
  <si>
    <t>Mulheres da comunidade que participaram do II Encontro da Coletiva de Mulheres da Ilha Grande.</t>
  </si>
  <si>
    <t>- Indicar Emily para fazer o curso de Educação Diferenciada e solicitar sua inclusão no grupo do Coletivo de Angra;
- Iniciar diálogo com as pescadoras que atuam no cerco do S. Domingos, buscando integrá-las às ações do Projeto Redes;
- Promover roda de conversa com artesãs locais - talvez levar Bianca para esse momento ou levá-la em um segundo momento, ainda a definir;
- Buscar o diálogo com Marulho e pensar em oficinas com as mulheres da comunidade do Provetá.</t>
  </si>
  <si>
    <t>Reativação da horta das crianças do Aventureiro</t>
  </si>
  <si>
    <t>Escola Municipal Osório Manoel Correa; Praia do Aventureiro.</t>
  </si>
  <si>
    <t>Moradoras e Moradores das comunidades, Mulheres da comunidades, Jovens da comunidade</t>
  </si>
  <si>
    <t>Crianças e funcionárias da escola do Aventureiro</t>
  </si>
  <si>
    <t>Realizar o plantio de mais mudas;
Transplantar as mudas para a horta;
Realizar plantio de mandioca.</t>
  </si>
  <si>
    <t>AMAV; Escola Municipal CETI Osório Manoel Correa</t>
  </si>
  <si>
    <t>Diretora e mães dos alunos da escola do Aventureiro.</t>
  </si>
  <si>
    <t xml:space="preserve">
Iniciar as atividades da horta com as crianças.</t>
  </si>
  <si>
    <t>Adriana Marques e Lúcia Guirra, educadoras de base</t>
  </si>
  <si>
    <t>Anna Vecchia, Hugo Vilela, coordenadores de campo; e Adriana Marques e Lúcia Guirra, educadoras de base</t>
  </si>
  <si>
    <t>Ancestralidade</t>
  </si>
  <si>
    <t>Educação</t>
  </si>
  <si>
    <t>Moradoras e Moradores das comunidades, Jovens da comunidade, Integrantes de comissões de base, Representantes de organizações comunitárias, Cursista do Maré de Saberes, Equipe de Educadores</t>
  </si>
  <si>
    <t>Ampliação da participação da juventude nos processos formativos do Projeto Redes</t>
  </si>
  <si>
    <t>Convite feito à equipe do Projeto</t>
  </si>
  <si>
    <t>Juventude irá acompanhar os desdobramentos sobre a construção da Partilha no Quilombo da Marambaia</t>
  </si>
  <si>
    <t>Satisfatória</t>
  </si>
  <si>
    <t xml:space="preserve">Microterritório 3 – Carolina Paixão e Jaqueline Cerqueira (educadoras apoiadoras) e Geovane Santos (educador de base) </t>
  </si>
  <si>
    <t xml:space="preserve">Planejamento da Partilha de Cerco Caiçara </t>
  </si>
  <si>
    <t>AMVDR ; Associação de Moradores da Vila de Dois Rios</t>
  </si>
  <si>
    <t>Moradoras e Moradores das comunidades, Integrantes de comissões de base, Representantes de organizações comunitárias, Equipe de Educadores</t>
  </si>
  <si>
    <t xml:space="preserve">Solicitar documento com a Dona Teresa e encaminhar para a Clara Gallo para análise se pode servir como instrumento de defesa para manter o rancho;  
Atividade do dia 13 de agosto deverá ocorrer somente em um dia e focar no ato político com convidados estratégicos e como foco na luta por permanência da comunidade e no fortalecimento da cultura caiçara.  
Mobilizar o diálogo Gallo/ Fiocruz e a Reitoria UERJ. </t>
  </si>
  <si>
    <t>Pesca artesanal</t>
  </si>
  <si>
    <t>Associação de Moradores</t>
  </si>
  <si>
    <t>Moradoras e Moradores das comunidades, Representantes de organizações comunitárias, Equipe de Educadores</t>
  </si>
  <si>
    <t>*Elaboração do roteiro pedagógico da ação formativa, a ser realizada em 15/10/24 (noite): educadora apoiadora;
* Mobilização dos pescadores da comunidade: associação de Moradores membros da comissão de base.</t>
  </si>
  <si>
    <t>Carolina, Jaqueline e Geovane (educadores; Hugo (coordenador de campo)</t>
  </si>
  <si>
    <t>Associação de Moradores da Vila de Dois Rios (AMDVR)</t>
  </si>
  <si>
    <t>Integrantes de comissões de base, Representantes de organizações comunitárias, Equipe de Educadores, Equipe de Coordenação</t>
  </si>
  <si>
    <t>A atividade em formato de partilha será realizada posteriormente, em outubro.</t>
  </si>
  <si>
    <t>Pedro Neves - Educador Apoiador; Marcos Vinicius - Educador Mobilizador; Natan Juvenal - Comunitário</t>
  </si>
  <si>
    <t>Pescadores e pescadores, Moradoras e Moradores das comunidades, Mulheres da comunidades, Jovens da comunidade, Cursista do Maré de Saberes, Equipe de Educadores</t>
  </si>
  <si>
    <t xml:space="preserve">Jaqueline Cerqueira  (educadora apoiadora) </t>
  </si>
  <si>
    <t>Pescadores e pescadores, Moradoras e Moradores das comunidades, Integrantes de comissões de base, Representantes de organizações comunitárias, Equipe de Educadores</t>
  </si>
  <si>
    <t xml:space="preserve">- Solicitar ofícios via Fiocruz para transporte e hospedagem  
- A Partilha de Pesca será dia 12 e 13 de agosto como pensada pela equipe anteriormente, tendo em vista nova proposta feita a comunidade de emissão de um ofício do OTSS pra reitoria do CEADS solicitando a hospedagem dos convidados.   
- Acompanhar o diálogo Gallo/ Fiocruz e a Reitoria UERJ. </t>
  </si>
  <si>
    <t>AMPEE ; Associação de Moradores e Pescadores da Enseada das Estrelas</t>
  </si>
  <si>
    <t>Pescadores e pescadores, Moradoras e Moradores das comunidades</t>
  </si>
  <si>
    <t xml:space="preserve">1- Articular com o FCT um Festival de Pescado e Frutos do Mar por meio da Campanha Territórios Vivos;  
2- Articular com o INEA e com a Capitânia dos Portos a inserção de uma placa garantindo uma velocidade máxima para a circulação dos barcos no Saco do Céu (escrever um ofício pela AMPEE e mobilizar um abaixo assinado);  
3- Ver a experiência de São Paulo (Aline) relativo à regularização da agricultura familiar (estudar legislação do PEIG para o Saco do Céu, tirar dúvidas com INEA sobre possíveis espaços em que é possível desenvolver a agricultura familiar) assim como buscar a autorização para a retirada do Guapuruvu para fazer a canoa caiçara;  
4- Articular um caminhão por meio da AMPEE para garantir um dísel mais barato para os pescadores;  
5- Denunciar para o INEA, IMAR e TurisAngra a questão da grilagem de terra e o impacto ambiental de um barco/restaurante. </t>
  </si>
  <si>
    <t>miran.reis@fiocruz.br</t>
  </si>
  <si>
    <t xml:space="preserve">Mirian Reis - educadora apoiadora </t>
  </si>
  <si>
    <t xml:space="preserve">Pesca </t>
  </si>
  <si>
    <t xml:space="preserve">Pescadores e pescadores, Representante do ICMBIO </t>
  </si>
  <si>
    <t>Foi realizado um bate papo papo presencial na comunidade, com a presença de um representante do ICMBIO.</t>
  </si>
  <si>
    <t>Carteirinha entregues e iniciou-se as discussões sobre o monitoramento da pesca na comunidade com os integrantes do Termo de Compromisso.</t>
  </si>
  <si>
    <t>Agilidade do ICMBio em confeccionar as carteirinhas e desejo de iniciar o monitoramento o mais breve possível.</t>
  </si>
  <si>
    <t>Marcar um reunião com os pescadores e analistas do ICMBIO responsáveis pelo monitoramento da pesca.</t>
  </si>
  <si>
    <t>A confecção de carteira de identificação é muito importante para que se evite abordagens truculentas, já que identifica quem é beneficiário do termo de compromisso com a unidade de conservação. O monitoramento também será muito importante para que prove através da dados da pesca a importância dos territórios pesqueiros dentro da Estação, para as comunidades tradicionais.</t>
  </si>
  <si>
    <t>MT4 (1) 
Gisella Carnot - Educadora Apoiadora
Silvana Batista - Educadora de Base</t>
  </si>
  <si>
    <t>Pescadores e pescadores, Moradoras e Moradores das comunidades, Mulheres da comunidades, Jovens da comunidade, Integrantes de comissões de base, Representantes de organizações comunitárias, CPP, Cursista do Maré de Saberes, Equipe de Educadores</t>
  </si>
  <si>
    <t>Alguns integrantes da AMAV não puderam comparecer à reunião.</t>
  </si>
  <si>
    <t>Roda de conversa.</t>
  </si>
  <si>
    <t>Apresentar o REDES para a nova diretoria da AMAV;
Levantamento de temas e ações para serem realizados junto com a comunidade do Aventureiro no próximo ano, após o verão.</t>
  </si>
  <si>
    <t xml:space="preserve">O fato da educadora Gisella ser comunitária do Aventureiro contribui muito para a articulação e desenvolvimento das atividades dentro da comunidade. </t>
  </si>
  <si>
    <t>- Realizar Partilha de TBC na Trindade;
- Realizar Partilha de TBC na Praia do Sono;
- Continuar a Cartografia do Aventureiro;
- Atualizar a árvore genealógica do Aventureiro;
- Realizar roda de conversa de lideranças comunitárias de locais com instrumentos de gestão semelhantes aos da RDS no Aventureiro.
Todas as atividades estão previstas para ocorrerem após o verão de 2024.</t>
  </si>
  <si>
    <t>A atividade foi produtiva e atingiu os objetivos esperados.
O fato da educadora Gisella ser comunitária do Aventureiro contribui para a articulação e compreensão da realidade local.</t>
  </si>
  <si>
    <t>Pescadores e pescadores, Moradoras e Moradores das comunidades, Representantes de organizações comunitárias, Equipe de Coordenação</t>
  </si>
  <si>
    <t>Reunião com a diretoria da ARQIMAR</t>
  </si>
  <si>
    <t>https://drive.google.com/open?id=1J5OQC30eOdrBOA7a5ThEPfWr-WKo2AjY, https://drive.google.com/open?id=1M5V8S5IFI03F_vgVgh3acpaKGElbvYYO, https://drive.google.com/open?id=1wSle-sLvejqWh2lLTx3_kUtoOSTGh-aU</t>
  </si>
  <si>
    <t>Consolidação de duas propostas para serem apresentadas no edital a partir da valorização dos saberes ancestrais e que dialogam com as lutas da comunidade do Quilombo da Marambaia.</t>
  </si>
  <si>
    <t>O fato da organização comunitária possuir os registros necessários para participar do processo de seleção doe dital</t>
  </si>
  <si>
    <t>Construção de grupo de whatsapp para desenvolvimento da proposta que será apresentada no portal Bússola</t>
  </si>
  <si>
    <t>Ampliação da construção dos laços junto à comunidade, potencializando as ações já existentes ali e com vistas à dar continuidade ao processo de organização comunitária, valorização dos saberes, ampliação da oferta de emprego e renda e manutenção do modo de vida das famílias tradicionais.</t>
  </si>
  <si>
    <t>Mirian Reis (educadora apoiadora )</t>
  </si>
  <si>
    <t xml:space="preserve">*Acompanhar o andamento do processo no protocolo online do MPF: Vera (associação de moradores) e Mirian ( educadora apoiadora);
*Catalogar os quintais da comunidade com plantas medicinais: Alessandra (associação de moradores);
* Acompanhar o calendário de reunião do Comitê de bacias hidrográficas da baía da Ilha Grande: Alessandra (associação de moradores). </t>
  </si>
  <si>
    <t>joanna.ferreira@fiocruz.br</t>
  </si>
  <si>
    <t>Joanna Martins (Educadora Apoiadora) e Marcos Vinicius (Educador de Base)</t>
  </si>
  <si>
    <t xml:space="preserve">Joanna Martins </t>
  </si>
  <si>
    <t>Mulheres da comunidades</t>
  </si>
  <si>
    <t xml:space="preserve">Participação da comunidade na AFA sobre Marisco no Saco do Céu, retomada da AF sobre comunicação popular,  discussão sobre TBC na comunidade, e uma AFA na comunidade da Tararaca pensando na integração das comunidades. </t>
  </si>
  <si>
    <t>Coletivo Mãe D'Água</t>
  </si>
  <si>
    <t xml:space="preserve">Marisqueiras </t>
  </si>
  <si>
    <t xml:space="preserve">Participação na AFA sobre Mariscos no Saco do Céu, Uma AFA na comunidade para integrar com a comunidade da Praia do Recife, e um Mediação numa proposta de projeto de cozinha solidária que surgiu na comunidade. </t>
  </si>
  <si>
    <t>lais.pimentel.@fiocruz.br</t>
  </si>
  <si>
    <t>Lais Pimentel (educadora apoiadora), Carolina Franco (educadora apoiadora), Hugo (Coordenador de Campo), Chico (GT Pesca do FCT) e Aline (Incubadora de Tecnologias Sociais do OTSS).</t>
  </si>
  <si>
    <t>Lais Pimentel (educadora apoiadora) e Carolina Franco (educadora apoiadora)</t>
  </si>
  <si>
    <t>Associação de moradores</t>
  </si>
  <si>
    <t>Cerco flutuante</t>
  </si>
  <si>
    <t>Pescadores e pescadores, Representantes de organizações comunitárias, Equipe de Educadores, Equipe de Coordenação, Especialistas convidad@s</t>
  </si>
  <si>
    <t>Conversa para integração do GT Pesca (FCT) e Incubadora de Pesca (OTSS) com a Associação de Moradores da Vila de Dois Rios (AMVDR) e construção de uma agenda para a instalação do cerco de pesca (ações formativas na comunidade).</t>
  </si>
  <si>
    <t xml:space="preserve">Indicativo de data para Ação Formativa em março; compreensão da realidade de Dois Rios pela Incubadora; a comunidade irá se organizar para colocar o cerco no mar ainda esse ano e irá arcar com os recursos mínimos necessários. </t>
  </si>
  <si>
    <t>Disponibilidade da liderança de Dois Rios de participar de forma remota.</t>
  </si>
  <si>
    <t>1) Consultar comunidade sobre o indicativo de data para a Ação Formativa 13 e 14 de março (quarta e quinta) no dia 1o de dezembro quando as educadoras forem na comunidade.
2) Confirmar a data com a Incubadora para que possa solicitar o material para reativação do cerco pela Incubadora.
3) Realização de ofício em nome do OTSS para alojamento e transporte da UERJ.</t>
  </si>
  <si>
    <t>Consideramos a reunião bastante produtiva no sentido de alinhamento de expectativas e também para que a Incubadora de Pesca do OTSS e o GT Pesca do FCT pudessem conhecer melhor a realidade de Dois Rios.</t>
  </si>
  <si>
    <t>Adriana Marques e Lúcia Guirra, educadoras mobilizadoras, Pedro Henrique Neves, educador apoiador, Anna Vecchia e Hugo Vilela, coordenadores de campo.</t>
  </si>
  <si>
    <t>Quilombo de Santa Justina e Santa Isabel</t>
  </si>
  <si>
    <t>roda de conversa</t>
  </si>
  <si>
    <t>Manutenção do diálogo com a comunidade</t>
  </si>
  <si>
    <t>não há</t>
  </si>
  <si>
    <t>dar suporte para construção da atividade alusiva ao Dia Nacional da Consciência Negra na comunidade</t>
  </si>
  <si>
    <t>Lais Pimentel e Carolina Paixão (Educadoras Apoiadoras); Geovane Santos (Educador Mobilizador)</t>
  </si>
  <si>
    <t>Lais Pimentel e Carolina Paixão (Educadoras Apoiadoras)</t>
  </si>
  <si>
    <t>Demandas dos pescadores da Enseada das Estrelas (Saco do Céu e Praia de Fora)</t>
  </si>
  <si>
    <t>Conseguimos inserir as demandas dos pescadores no documento de demandas da AMPEE</t>
  </si>
  <si>
    <t>Foi fundamental a participação do pescador de Praia de Fora e membro da diretoria da Associação, conhecido como Caquinho. O mesmo teve problemas de conexão com a internet, mas conseguimos ouvi-lo e finalizar o documento.</t>
  </si>
  <si>
    <t>Repassar o documento final para Clara Gallo, advogada do Fórum de Comunidades Tradicionais (FCT). A mesma fará um ofício que será entregue à Secretaria Nacional da Pesca Artesanal (SNPA). Isso foi acordado na reunião com a SNPA que ocorreu no Saco do Céu, no dia 24/09.</t>
  </si>
  <si>
    <t>Apesar do problema técnico, consideramos bastante positiva a participação do pescador Caquinho, pois só ele, a partir da sua vivência, pode falar das demandas dos pescadores. Avaliamos também positivamente a aproximação dos pescadores nas atividades do Redes e maior protagonismo dos mesmos nas ações da AMPEE.</t>
  </si>
  <si>
    <t xml:space="preserve">Carolina Paixão e Jaqueline Cerqueira (educadoras apoiadoras) e Geovane Santos (educador de base) </t>
  </si>
  <si>
    <t>Gestão de Riscos de Desastres</t>
  </si>
  <si>
    <t xml:space="preserve">Joanna irá mobilizar os comunitários da Praia do Recife e da Tararaca para participação da atividade; 
Elaboração das notas fiscais para a atividade: transporte, alimentação e hospedagem;  
Confirmar data para o Festival de São Cosme e Damião; 
Encaminhar ofício para (Segurança, Tenda, Palco, Som, Iluminação, Banheiro) - Descrever com detalhes tamanho da tenda) 
Encaminhar a participação do Forrozeiro – usar recurso da Campanha? 
Festival do Pescado ficou para junho de 2025; 
Definir local do Festival: campo ou igreja? 
Tendas podem ser feitas de bambu da forma tradicional? </t>
  </si>
  <si>
    <t>Presidente da Associação, Renato Senna Rosa</t>
  </si>
  <si>
    <t>Adriana Andrade e Lucia Guirra - Educadoras Mobilizadoras</t>
  </si>
  <si>
    <t>APEMAM</t>
  </si>
  <si>
    <t>Pescadores e pescadores, Moradoras e Moradores das comunidades, Mulheres da comunidades, Jovens da comunidade, Integrantes de comissões de base, Cursista do Maré de Saberes, Equipe de Educadores</t>
  </si>
  <si>
    <t>Mirian Reis (educadora apoiadora) e Ana Lucia (educadora de base )</t>
  </si>
  <si>
    <t>Mirian Reis (educadora apoiadora) e Ana Lucia (educadora</t>
  </si>
  <si>
    <t>Associação de moradores da Vila Velha</t>
  </si>
  <si>
    <t>Pescadores e pescadores, Integrantes de comissões de base, Representantes de organizações comunitárias</t>
  </si>
  <si>
    <t>Associação de Moradores: solicitar a prefeitura mudança no projeto do rancho das canoas, visando atender a real necessidade dos pescadores da comunidade; identificar os quintais/moradores que cultivam plantas medicinais.
Educadoras: Apoio para a associação na sistematização das informações coletadas sobre uso de plantas medicinais na comunidade.</t>
  </si>
  <si>
    <t>Associação de moradores da Vila Histórica</t>
  </si>
  <si>
    <t>Auxiliar a associação na divulgação da Caminhada Ecológica nos grupos de whatsapp e redes sociais; solicitar apoio da Estação Ecológica de Tamoios na divulgação e a apoio de funcionários no dia do evento, se possível com embarcação.</t>
  </si>
  <si>
    <t xml:space="preserve">Jaqueline Cerqueira (educadoras apoiadoras) e Geovane Santos (educador de base) </t>
  </si>
  <si>
    <t xml:space="preserve">Jaqueline Cerqueira (educadora apoiadora) </t>
  </si>
  <si>
    <t>Festa</t>
  </si>
  <si>
    <t>AMPEE ; Associação de Moradores e Pescadores da Enseada das Estrelas;</t>
  </si>
  <si>
    <t>•	Elaboração das notas fiscais para a atividade: transporte, alimentação e hospedagem;  
•	Encaminhar a participação do Forrozeiro – usar recurso da Campanha? 
•	Definir local do Festival: campo ou igreja? 
•	Tendas podem ser feitas de bambu da forma tradicional? 
•	- diálogo com padre pra usar a estrutura da igreja  (Jaque)
•	- Diálogo com Alonso funcionário público que já organizou festas na ilha -auxilio estrutura do evento (Geovane)
•	- ver os prazos pra reembolso (JAQUE)
•	- ver equipe de policiamento (geovane)
•	- orçamento aluguel de som e iluminação externa (Jaque, Geovane e Ampee)</t>
  </si>
  <si>
    <t xml:space="preserve">Educadora apoiadora - Maria Margarida Ferreira. Educadora mobilizadora- Cassiane Vitória </t>
  </si>
  <si>
    <t>Educadora apoiadora - Maria Margarida Ferreira</t>
  </si>
  <si>
    <t>ASSOCIACAO DE MORADORES BARQUEIROS E PESCADORES DA PRAIA DO BANANAL ; AMBP</t>
  </si>
  <si>
    <t>Pescadores e pescadores, Moradoras e Moradores das comunidades, Mulheres da comunidades, Jovens da comunidade, Integrantes de comissões de base, Representantes de organizações comunitárias, Cursista do Maré de Saberes, Equipe de Educadores</t>
  </si>
  <si>
    <t>O II festival Caiçara será realizado do dia 11 a 13 de outubro de 2024. E o projeto rede vai apoiar dar apoio na parte cultural, contribuindo assim, valorização a cultura caiçara  que existe e resiste no território, entendo que o festival é mais um elemento  de fortalecimento da cultura.</t>
  </si>
  <si>
    <t>Mirian Reis ( educadora apoiadora) e (Ana Lucia (educadora de base )</t>
  </si>
  <si>
    <t xml:space="preserve">Encaminhamentos sobre a atividade com plantas medicinais </t>
  </si>
  <si>
    <t>Integrantes de comissões de base</t>
  </si>
  <si>
    <t>A associação de moradores vai iniciar o mapeamento e preenchimento da ficha individual sobre os quintais e usos de plantas medicinais na comunidade.</t>
  </si>
  <si>
    <t>Educadora apoiadora-Maria Margarida Ferreira 
Educadora Mobilizadora - Cassiane Vitória</t>
  </si>
  <si>
    <t>Educadora apoiadora - Maria Margarida Ferreira 
Educadora Mobilizadora - Cassiane Vitória</t>
  </si>
  <si>
    <t>Associativismo</t>
  </si>
  <si>
    <t xml:space="preserve">Embora a comunidade esteja organizada por meio do associativismo, a comunidade ainda não se apropriou de forma autônoma dessa ferramenta. E demonstram interesse pelo turismo de base comunitária. Dentre os muitos conflitos existentes na comunidade, foi relatado o problema com o CAIS de embarque e desembarque – como é uma comunidade de pescadores, eles não têm um local para manusear as redes de pescar, e o manuseio, é feito no Cais de embarque e desembarque, causando transtornos e muitos conflitos com os moradores que precisam transitar no cais, tendo que passar por cima das redes de pesca. A associação está reivindicando que seja construindo uma extensão do cais em formato de L, para os pescadores fazer os manuseios das redes de pescas. Segundo os representantes da associação, já foi feito o a solicitação para o poder público, mas alega tem a questão do licenciamento ambiental. Nesse sentido ficamos de buscar orientação quanto a questão do Licenciamento para esse caso.
Ficou em encaminhado que, após o festejo de São Pedro, que ocorre no dia 29/06, vamos marcar uma Ação formativa sobre o TURISMO DE BASE COMUNITÁRIA E FORTALECIMENTO DO ASSOCIATIVISMO.
</t>
  </si>
  <si>
    <t>Adriana Marques e Lucia Guirra - Educadoras Mobilizadoras; Jaqueline Alves - Presidenta da ARQIMAR</t>
  </si>
  <si>
    <t>Associação de Remanescentes Quilombolas da Ilha da Marambaia</t>
  </si>
  <si>
    <t>Pescadores e pescadores, Moradoras e Moradores das comunidades, Mulheres da comunidades, Jovens da comunidade, Integrantes de comissões de base, Integrantes de outras comissões, Representantes de organizações comunitárias, Cursista do Maré de Saberes, Equipe de Educadores</t>
  </si>
  <si>
    <t xml:space="preserve">Carolina Paixão e Laís Pimentel (educadoras apoiadoras) e AMPEE </t>
  </si>
  <si>
    <t>Elaboração da carta de interesse para participação de edital</t>
  </si>
  <si>
    <t>AMPEE ; Associação de Moradores e Pescadores Enseada das Estrelas</t>
  </si>
  <si>
    <t>Pescadores e pescadores, Moradoras e Moradores das comunidades, Mulheres da comunidades, Integrantes de comissões de base, Representantes de organizações comunitárias, Cursista do Maré de Saberes, Equipe de Educadores</t>
  </si>
  <si>
    <t>Finalizar a carta de intenção
Marcar reunião para finalização da carta e envio do formulário até 12/05</t>
  </si>
  <si>
    <t>anna.vecchia@fiocruz.br</t>
  </si>
  <si>
    <t>Carolina Paixão, Geovane Assis e Anna Beatriz Vecchia</t>
  </si>
  <si>
    <t>Anna Beatriz Vecchia</t>
  </si>
  <si>
    <t>Programa Escolas do Território (Instituto de Educação de Angra dos Reis ; IEAR/UFF); FIOTEC; Associação de Moradores e Pescadores da Enseada das Estrelas (AMPEE)</t>
  </si>
  <si>
    <t>Moradoras e Moradores das comunidades, Mulheres da comunidades, Integrantes de comissões de base, Representantes de organizações comunitárias, CPP, Equipe de Educadores, Equipe de Coordenação</t>
  </si>
  <si>
    <t xml:space="preserve">A coordenadora Anna vai encaminhar novamente a proposta para a comunidade, via Whatsapp, para que seja encaminhada para a escola e iniciar os trâmites necessários na Secretaria de Educação, Juventude e Inovação para sua aprovação. </t>
  </si>
  <si>
    <t>laispimentel.otss@gmail.com</t>
  </si>
  <si>
    <t>Lais Pimentel, Gisella Carnot, Carolina Franco e Maria Margarida (educadoras apoiadoras),; Cassiane e Silvana (educadoras mobilizadoras)</t>
  </si>
  <si>
    <t>Lais Pimentel (educadora apoiadora)</t>
  </si>
  <si>
    <t>Direitos das Mulheres</t>
  </si>
  <si>
    <t>Associação de Moradores e Pescadores da Enseada das Estrelas</t>
  </si>
  <si>
    <t>Mulheres da comunidades, Integrantes de comissões de base, Representantes de organizações comunitárias, Equipe de Educadores</t>
  </si>
  <si>
    <t>Cultura; Artesanato</t>
  </si>
  <si>
    <t>Moradoras e Moradores das comunidades, Mulheres da comunidades, Integrantes de comissões de base</t>
  </si>
  <si>
    <t>Mulheres da comunidade, integrantes da Coletiva de Mulheres da Ilha Grande</t>
  </si>
  <si>
    <t>Uma das comunitárias teve um grave problema de saúde e não pode participar. Outras comunitárias também não puderam estar presentes.</t>
  </si>
  <si>
    <t>Próximas atividades na comunidade.</t>
  </si>
  <si>
    <t>Foi possível levantar atividades importantes a serem desenvolvidas na comunidade.</t>
  </si>
  <si>
    <t>Infelizmente algumas moradoras não puderam participar, mas as que estavam presentes encaminharam atividades significativas.</t>
  </si>
  <si>
    <t>A equipe considera que a atividade foi produtiva e atingiu os objetivos.</t>
  </si>
  <si>
    <t xml:space="preserve">Educadora Apoiadora - Maria Margarida. Educadora de base- Cassiane </t>
  </si>
  <si>
    <t>Educadora Apoiadora - Maria Margarida.Educadora base - Cassiane</t>
  </si>
  <si>
    <t>Moradoras e Moradores das comunidades, Mulheres da comunidades, Jovens da comunidade, Representantes de instituições</t>
  </si>
  <si>
    <t xml:space="preserve">Marcos Vinícius Francisco de Almeida, educador mobilizador </t>
  </si>
  <si>
    <t>Colheita da Juçara</t>
  </si>
  <si>
    <t>Fórum de Comunidades Tradicionais ; Fórum de Comunidades Tradicionais
 ITS/OTSS ; Incubadora de Tecnologias Sociais do Observatório de Territórios Sustentáveis e Saudáveis da Bocaina
 ARQUISABRA ; Associação dos Remanescentes do Quilombo Santa Rita do Bracuí</t>
  </si>
  <si>
    <t>Marcos Vinícius Francisco de Almeida, educador mobilizador</t>
  </si>
  <si>
    <t>Fórum de Comunidades Tradicionais ; Fórum de Comunidades Tradicionais
 ITS/OTSS ; Incubadora de Tecnologias Sociais do Observatório de Territórios Sustentáveis e Saudáveis da Bocaina</t>
  </si>
  <si>
    <t>Moradoras e Moradores das comunidades, Jovens da comunidade, Representantes de organizações comunitárias, Representantes de instituições, Cursista do Maré de Saberes</t>
  </si>
  <si>
    <t>Monitoramento Ambiental</t>
  </si>
  <si>
    <t>educação ambiental crítica</t>
  </si>
  <si>
    <t>PEA Porto e Associação de Pescadores e Comunidade Tradicional da Baía do Araçá</t>
  </si>
  <si>
    <t>Pescadores e pescadores, Moradoras e Moradores das comunidades, Mulheres da comunidades</t>
  </si>
  <si>
    <t>Comunitários do Araçá</t>
  </si>
  <si>
    <t>As tentativas de diálogo falharam e concluo, de forma alinhada com a coordenação do Meso SP, que é inútil investir esforços para tal alinhamento enquanto Edson Lobato ocupar esta frente de trabalho. A forma com que a empresa executa o MAC não está em consonância com a atuação orientada pela educação ambiental crítica que devemos desempenhar neste projeto, e encerramos as tentativas de colaboração e me coloco a disposição da comunidade para formular denúncias caso haja necessidade.</t>
  </si>
  <si>
    <t>bruna.slopes@fiocruz.com</t>
  </si>
  <si>
    <t>Moradoras e Moradores das comunidades, Jovens da comunidade</t>
  </si>
  <si>
    <t>crianças e jovens da comunidade</t>
  </si>
  <si>
    <t>Debate sobre o filme "Fuga das galinhas" e exemplicação da técnica de stop motion</t>
  </si>
  <si>
    <t xml:space="preserve">Direcionamento inicial do filme e distribuição de pipoca 
Exibição do filme 
Debate </t>
  </si>
  <si>
    <t>Os mediadores farão um breve questionamento aos participantes sobre o conhecimento prévio sobre o tema a ser apresentado na obra. A problematização objetiva despertar a atenção dos estudantes para os conceitos que permeiam a atividade.
Debate acerca da interpretação dos participantes sobre o conteúdo exibido. Os mediadores intervirão pontualmente, de modo a organizar o momento de fala dos participantes a partir da exposição das perguntas orientadoras elaboradas, buscando garantir o desenvolvimento da discussão a partir da reflexão proposta.</t>
  </si>
  <si>
    <t xml:space="preserve">O inicio do debate se concentra em explorar as questões de entendimento e interpretação do conteúdo aprsentado pelo filme. Perguntas como: O que conta o filme? Como as galinhas vivem? Qual parte do filme mais te interessou? Do que elas querem escapar? Se organizam em relação ao quê? E outras questões. Após o compartilamento de impressões, os alunos são instigados a analisar sobre a postura da galinha "Ginger" e o porquê dela não elaborar planos de fuga individuais, e sim coletivos. As galinhas pertencem à mesma classe que ela, passam pelas mesmas situações de exploração e isso faz com que juntas elas tenham mais força contra a dona do galinheiro e a fuga só será possível a partir do trabalho em conjunto, sendo exemplificado pelo apoio mútuo entre as galinhas, a confiança nas orientações da líder Ginger, o projeto de engenharia da galinha engenheira Mac e a construção coletiva do avião de fuga. Foi analisada também, o personagem galo Rocky, que sentiu vergonha em admitir que não poderia contribuir com a fuga das galinhas por vaidade.  
Foi mencionado sobre o sistema de produção que explora a força de trabalho das galinhas a partir da coleta dos ovos e foi feito um paralelo com situações de exploração com humanos, a partir do trabalho e do acúmulo de lucro desta força de trabalho com o "patrão", e que, assim como as galinhas, existem grupos organizados para lutar contra essa exploração. 
Por fim, foi feita uma pequena dinâmica com fotos de celular para exemplificar a técnica cinematográfica usado no filme em questão, o stop motion. Técnica que permite criar movimento para objetos inanimados a partir das fotos que registram movimentos gradativos. </t>
  </si>
  <si>
    <t xml:space="preserve">As crianças conseguem reproduzir os acordos comuns de funcionamento do cinema por si só, sem a necessidade dos educadores reforçá-las. Estão se sentindo mais a vontade de compartilhar ideias e interpretações durante o debate. </t>
  </si>
  <si>
    <t xml:space="preserve">A distribuição de comida faz com que as crianças de sintam ainda mais motivadas. </t>
  </si>
  <si>
    <t>Elaboração da ´roxima sessão do CineDebate</t>
  </si>
  <si>
    <t>A atividade produziu efeitos satisfatórios</t>
  </si>
  <si>
    <t>MT SP 01</t>
  </si>
  <si>
    <t>Reunião de articulação institucional (RAI)</t>
  </si>
  <si>
    <t>Tragédia-crime</t>
  </si>
  <si>
    <t>Coletivo Pé de Barro; União dos Atingidos</t>
  </si>
  <si>
    <t>Moradoras e Moradores das comunidades, Mulheres da comunidades, Jovens da comunidade, Integrantes de comissões de base, Representantes de organizações comunitárias, Equipe de Educadores, Equipe de Coordenação</t>
  </si>
  <si>
    <t>- Realização de últimos ajustes no documentário para novas exibições, iniciando na Vila Sahy.</t>
  </si>
  <si>
    <t>Luciana Dorta, Patrícia Silva e Luisa Vilas Boas</t>
  </si>
  <si>
    <t>Territorialidade Comunitária Coletiva</t>
  </si>
  <si>
    <t>Pescadores e pescadores, Moradoras e Moradores das comunidades, Mulheres da comunidades, Integrantes de comissões de base, Equipe de Educadores</t>
  </si>
  <si>
    <t xml:space="preserve"> A reunião se encerrou para que o departamento jurídico do OTSS/FCT seja informado do processo para acompanhar as ações futuras e Agendar uma conversa com a advogada para entender melhor o cenário eAgendar uma conversa com a advogada para entender melhor o cenário.
Outro encaminhamento foi agendar  uma conversa com toda a comunidade para que seja apresentado o TAUS, suas etapas, os procedimentos necessários e os casos de sucesso em Ubatuba.
</t>
  </si>
  <si>
    <t>Equipe edes, Coord. de Justiça Socioambinetal (OTSS), Coord. eJurídico FCT</t>
  </si>
  <si>
    <t>Luciana Dorta e Patricia Santos</t>
  </si>
  <si>
    <t>Territorialidade</t>
  </si>
  <si>
    <t>Moradores do Puruba Vila de Baixo; sem organização formalizada; Observatório dos Territóros Sustentáveis e Saudáveis da Bocaina;OTSS; Fórum de Comunidades Tradicionais;Fórum de Comunidades Tradicionais</t>
  </si>
  <si>
    <t>Pescadores e pescadores, Moradoras e Moradores das comunidades, Mulheres da comunidades, Jovens da comunidade, Integrantes de comissões de base, Equipe de Educadores</t>
  </si>
  <si>
    <t xml:space="preserve">O número do processo foi informado ao setor jurídico do FCT para que possamos entender melhor a situação e enquanto isso vamos dar continuidade nas atividades propostas enquanto Projeto Redes, o que neste caso é um reinício, visto que a Vila do Puruba de Baixo não participou ativamente das ações anteriores, incluindo a de Cartografia Social do Projeto Povos, devido aos receios relacionados à questão ambiental.
Está agendado um encontro de mulheres e artesãs do Puruba para o próximo período de atividades.
Além disso, destacamos que as reuniões de comissão de base são prioridade como forma de estabelecer vínculos para as formações em diversas temáticas, sendo indicadas a de cultura, saúde, artesanato, pesca artesanal, roça, turismo de base comunitária e a regularização de áreas de ocupação comunitária. As ações de educação diferenciadas são importantes visto que a escola da comunidade atende a diversas comunidades do entorno e de faixa etárias.
</t>
  </si>
  <si>
    <t>Ricardo 'Papu' Martins Monge (Educador) e Francisco 'Ticote' Xavier Sobrinho (Educador)</t>
  </si>
  <si>
    <t xml:space="preserve">Ricardo 'Papu' Martins Monge (Educador) </t>
  </si>
  <si>
    <t>Rede Nhandereko de TBC do Fórum de Comunidades Tradicionais</t>
  </si>
  <si>
    <t>Pescadores e pescadores, Moradoras e Moradores das comunidades, Mulheres da comunidades, Jovens da comunidade, Integrantes de comissões de base, Representantes de organizações comunitárias, Representantes de instituições, Cursista do Maré de Saberes, Equipe de Coordenação</t>
  </si>
  <si>
    <t>- Confirmar as datas propostas com as demais pessoas envolvidas, com a Rede Nhandereko e com a agenda do Projeto Redes.
- Definir quantas pessoas vão ficar em cada hospedagem.
- Definir critérios de seleção dos participantes.</t>
  </si>
  <si>
    <t>Ricardo Martins Monge (Educador apoiador) e Francisco 'Ticote' Xavier Sobrinho (Educador de base).</t>
  </si>
  <si>
    <t>Ricardo Martins Monge (Educador apoiador)</t>
  </si>
  <si>
    <t>- Levantar e articular: MEI para contratar prestação dos serviço; as hospedagens; as pessoas que se encarregariam de fornecer a alimentação; os barqueiros; os oficineiros e as propostas; 
- Convidar a Rede Nhandereko para construir junto a partilha;
- Definir a data da realização da partilha;
- Elaborar o rascunho inicial, tanto do roteiro pedagógico, do projeto básico e do orçamento.
- Pensar um novo encontro para planejamento no Pouso da Cajaíba com a Rede Nhandereko.
- Solicitar apoio da comunicação do OTSS para registrar a partilha.</t>
  </si>
  <si>
    <t>patypicin@gmail.com</t>
  </si>
  <si>
    <t>Patrícia Santos</t>
  </si>
  <si>
    <t>Educadora apoiadora- Patrícia S Silva e Luciana Dorta 
Educador de Base- Reginaldo Barbosa</t>
  </si>
  <si>
    <t>Patricia, Luciana e Reginaldo</t>
  </si>
  <si>
    <t>8 cursos</t>
  </si>
  <si>
    <t>Moradoras e Moradores das comunidades, Mulheres da comunidades</t>
  </si>
  <si>
    <t>paulacs.otss@gmail.com</t>
  </si>
  <si>
    <t>Paula Callegario - Coordenação de Campo; Mauriceia Tanni - Educadora Mobilizadora</t>
  </si>
  <si>
    <t>Coletivo de TBC de São Gonçalo</t>
  </si>
  <si>
    <t>Paula Callegario</t>
  </si>
  <si>
    <t>Paula Callegario - Educadora Popular Apoiadora
Mauriceia Pimenta Tanni - Educadora Popular Mobilizadora</t>
  </si>
  <si>
    <t>Paula Callegario - Educadora Popular Apoiadora
Mauriceia Pimenta - Educadora Popular Mobilizadora</t>
  </si>
  <si>
    <t xml:space="preserve">8 cursos </t>
  </si>
  <si>
    <t>Associação de Moradores de São Gonçalo e Rede de Turismo de Base Comunitária de São Gonçalo.</t>
  </si>
  <si>
    <t>Moradoras e Moradores das comunidades, Mulheres da comunidades, Integrantes de comissões de base, Equipe de Educadores</t>
  </si>
  <si>
    <t>Mutirão de reorganização  da sede do receptivo de Turismo de Base Comunitária de São Gonçalo e  da Sede da Associação de Moradores de São Gonçalo, nos dias 03 e 04 de abril.</t>
  </si>
  <si>
    <t>Patrícia da Silva Santos e Lucina Dorta- Educadora Apoiadora do projeto Redes e Cristiana Braga Educador de Base</t>
  </si>
  <si>
    <t>Agendar uma próxima reunião de Comissão de Base</t>
  </si>
  <si>
    <t>Maysa da Mata Silveira - educadora apoiadora e Mariana Cruz França - educadora mobilizadora comunitária da Praia da Fome</t>
  </si>
  <si>
    <t>Associação de Moradores/as Tradicionais e Pescadores/as Artesanais da Praia da Fome ; Força Caiçara</t>
  </si>
  <si>
    <t>Pescadores e pescadores, Moradoras e Moradores das comunidades, Mulheres da comunidades, Integrantes de comissões de base, Representantes de organizações comunitárias</t>
  </si>
  <si>
    <t xml:space="preserve">André irá começar a redigir uma manifestação contra os processos judiciais que envolvem os representantes da Associação e passará para que a gente possa discutir e encaminhar para o MPF e protocolar na prefeitura de Ilhabela. Reunir documentos para anexar à manifestação. Preparação para as funções a serem desempenhadas durante a Partilha.  </t>
  </si>
  <si>
    <t>Patricia Santos, Luciana Dorta, Cristiano Braga e Reginaldo Braga</t>
  </si>
  <si>
    <t>Associação de moradores do Puruba</t>
  </si>
  <si>
    <t>Divulgação das inscrições para os oito cursos, mobilização para o coletivo de educação diferenciada e convites para a participação comunitária nas atividades Redes, lembrando que nesta comunidade a cartografia social do Projeto Povos foi realizada e validada.</t>
  </si>
  <si>
    <t>Juliana Antonia</t>
  </si>
  <si>
    <t>Ação Formativa da Ponta Grossa</t>
  </si>
  <si>
    <t>OTSS; Fórum de Comunidades Tradicionais; Colônia de Pescadores de Paraty</t>
  </si>
  <si>
    <t xml:space="preserve">A construção e planejamento da Ação Formativa intitulada " A canoa brincante: Memórias, infâncias e tradicionalidades"  prevista para acontecer no mês de junho de 2024;
Apoio com o tema associativismo e regulamentação da associação de moradores da Ponta Grossa;   Mapeamento dos artesãos , agricultores e pescadores para participação da Feira agroecológica  do Encontro.   </t>
  </si>
  <si>
    <t>Paula Callegario - Educadora Apoiadora
Francisco Sobrinho (Ticote) -  Educador Mobilizador</t>
  </si>
  <si>
    <t>Paula Callegario - Educadora Apoiadora</t>
  </si>
  <si>
    <t>Acesso a luz</t>
  </si>
  <si>
    <t>Associação de Moradores inativa</t>
  </si>
  <si>
    <t>Encaminhamento do Abaixo-assinado solicitando a energia elétrica; AFA Pesca e Conflitos com a Algicultura. Levantar os dados da antiga associação de moradores.</t>
  </si>
  <si>
    <t>Ricardo 'Papu' Martins Monge (educador)</t>
  </si>
  <si>
    <t>Acesso à luz</t>
  </si>
  <si>
    <t>- Mobilizar para a reunião com o MPRJ no dia 28/08/24.
- Começar a pensar e organizar uma partilha de TBC na comunidade.
- Incentivar mais comunitários(as) a entrarem no grupo de whatsapp</t>
  </si>
  <si>
    <t>Coordenação de Justiça Socioambiental do OTSS</t>
  </si>
  <si>
    <t>Mulheres da comunidades, Equipe de Educadores</t>
  </si>
  <si>
    <t>- Mobilizar mais comunitários da Ponta da Juatinga para participarem da reunião online com o MPRJ.
- Estudar a ACP 0801803-51.2023.8.19.0041</t>
  </si>
  <si>
    <t>analuiza.moura@fiocruz.com</t>
  </si>
  <si>
    <t>Ana Luiza de Oliveira Moura (Educadora apoiadora - Projeto REDES/Paraty) e Leila da Conceição (Educadora mobilizadora - Projeto REDES/Paraty).</t>
  </si>
  <si>
    <t>Ana Luiza de Oliveira Moura (Educadora apoiadora - Projeto REDES/Paraty).</t>
  </si>
  <si>
    <t>Educadores Redes; Pescadores tradicionais das comunidades da Chácara; Pontal e Ilha das Cobras; no município de Paraty; RJ.</t>
  </si>
  <si>
    <t>Pescadores e pescadores, Moradoras e Moradores das comunidades, Equipe de Educadores</t>
  </si>
  <si>
    <t>As demandas levantadas e temas acordados durante a reunião foram encaminhadas para a Coordenação do Encontro Internacional dos Territórios dos Saberes (EITS), dentre eles a logística necessária para realização do café da manhã, acordo sobre o número de participantes previsto e local de desembarque dos participantes no centro histórico.</t>
  </si>
  <si>
    <t>Ricardo 'Papu' Martins Monge (Educador), Francisco 'Ticote' Xavier Sobrinho (educador), Paula Callegario (coordenadora de campo)</t>
  </si>
  <si>
    <t>Ricardo 'Papu' Martins Monge (Educador)</t>
  </si>
  <si>
    <t>Moradoras e Moradores das comunidades, Mulheres da comunidades, Integrantes de comissões de base, Equipe de Educadores, Equipe de Coordenação</t>
  </si>
  <si>
    <t>Na próxima reunião com a comunidade/comissão, começar a pensar a organização da próxima formação / atividade que deve ser na Sumaca.</t>
  </si>
  <si>
    <t>Ricardo 'Papu' Martins (Educador), Francisco 'Ticote' Xavier Sobrinho (Educador)</t>
  </si>
  <si>
    <t>Ricardo 'Papu' Martins (Educador)</t>
  </si>
  <si>
    <t>Moradoras e Moradores das comunidades, Integrantes de comissões de base, Cursista do Maré de Saberes, Equipe de Educadores, Equipe de Coordenação</t>
  </si>
  <si>
    <t>Realizar uma reunião presencial de avaliação no Pouso da Cajaíba no próximo dia 16/07/24.</t>
  </si>
  <si>
    <t>Ana Luiza de Oliveira Moura (Educadora apoiadora Projeto Redes - Mesointer/Paraty) e Paula Callegário (Coordenadora de campo Projeto Redes - Mesointer/Paraty).</t>
  </si>
  <si>
    <t xml:space="preserve">Ana Luiza de Oliveira Moura (Educadora apoiadora Projeto Redes - Mesointer/Paraty) </t>
  </si>
  <si>
    <t xml:space="preserve"> EITS</t>
  </si>
  <si>
    <t xml:space="preserve"> TAUS</t>
  </si>
  <si>
    <t>Pescadores artesanais da comunidade caiçara da Chácara.</t>
  </si>
  <si>
    <t xml:space="preserve">Foram definidos os horários de início e de término de cada atividade prevista no cronograma do roteiro de TBC, levando em consideração alguns fatores como a variação de maré e também foram levantados alguns temas orientadores para roda de conversa que será conduzida no dia da atividade. </t>
  </si>
  <si>
    <t>AFA Ponta Grossa e Ilha do Algodão</t>
  </si>
  <si>
    <t>OTSS ; moradores; barqueiros.</t>
  </si>
  <si>
    <t>Pescadores e pescadores, Moradoras e Moradores das comunidades, Mulheres da comunidades, Integrantes de comissões de base</t>
  </si>
  <si>
    <t xml:space="preserve">Abertura de conta jurídica, MEI e agendar uma reunião de comissão de base na Ponta Grossa. </t>
  </si>
  <si>
    <t>Juliana Antônia e Paula Callegário</t>
  </si>
  <si>
    <t>Pescadores e pescadores, Moradoras e Moradores das comunidades, Mulheres da comunidades, Integrantes de comissões de base, Representantes de organizações comunitárias, CPP, Cursista do Maré de Saberes, Equipe de Educadores</t>
  </si>
  <si>
    <t>Planejamento das ações do  Projeto Redes,  apoio  estratégico para o fortalecimento do Centro de Referencia da Ciranda Caiçara.</t>
  </si>
  <si>
    <t>não foi utilizado material de apoio.</t>
  </si>
  <si>
    <t xml:space="preserve">A reunião de comissão de base foi solicitada com caráter emergencial pela atual  presidente da Associação de Moradores, Aldia Bulhões. Cabe destacar que a comunitária foi cursista do Maré de Saberes e compõe a Coordenação Político Pedagógica (CPP) do projeto Redes.  Aldia também é cirandeira pertencente ao núcleo familiar dos Bulhões ,  filha do Mestre Pardinho , figura muito importante para manutenção da Ciranda Caiçara de Tarituba. 
Durante a reunião, a comunitária relatou  o  presente conflito na gestão  do Centro de Referência da Ciranda Caiçara.  A eleição da atual chapa da presidência da Ciranda , vem gerando desafios e preocupações  à comunidade de Cirandeiros. Eleita por apenas 1 voto de diferença contra o Mestre Cirandeiro e liderança comunitária Pardinho, a atual gestão permanecerá por 4 anos . 
Segundo Aldia , o que aconteceu foi um golpe .
A atual presidência levou para votação comunitários que não têm participação nas ações  da Associação de Cirandeiros. Além disso, a presidenta eleita não é  tradicional, porém cônjuge  de um caiçara cirandeiro. Relata também que as  motivações da candidatura foram  interesses pessoais e financeiros. 
Posto isso, a Associação de Cirandeiros enfrenta  um período de fragilidade e desarticulação. Dessa maneira, a  presidente da Associação de Moradores de Tarituba, Aldia Bulhões , convocou a reunião de comissão de base,   a fim de criar estratégias para fortalecer a Associação de Cirandeiros  e incidir no  Centro de Referência da Ciranda Caiçara  a partir de ações formativas  com temas relevantes à comunidade ( fitoterapia, saneamento ecológico,  economia solidária, pesca ,  etc.).
</t>
  </si>
  <si>
    <t xml:space="preserve">Resultados alcançados previstos e positivos :  reunião de comissão de base  e escuta ativa das demandas da comunidade; Encaminhamentos para o planejamento de Ações Formativas para o ano de 2024. </t>
  </si>
  <si>
    <t xml:space="preserve">A organização e atuação de comunitários favoreceram o alcance dos objetivos. </t>
  </si>
  <si>
    <t>Planejamento de Ações Formativas (AF) na comunidade para o ano de 2024:
-Continuidade de AFs voltadas ao cuidado popular em saúde e fitoterapia;
- Encontros quinzenais para o levantamento de práticas de Cuidado Popular e o Uso de Plantas;  
- Elaboração da Farmacopéia Popular da Comunidade Caiçara de Tarituba.
- Partilha de Erveiras e Rezadeiras da  Comunidade de  Tarituba.</t>
  </si>
  <si>
    <t>A reunião teve uma avaliação muito positiva pela equipe  de educadoras ,  principalmente com os encaminhamentos  de planejamento da atuação do Projeto para o ano de 2024.</t>
  </si>
  <si>
    <t>Educadoras Apoiadoras:
Nilmara Santos
Julia Martins
Luciana Dorta</t>
  </si>
  <si>
    <t>RFS</t>
  </si>
  <si>
    <t>Associação de Moradores do Quilombo da Caçandoca</t>
  </si>
  <si>
    <t>Moradoras e Moradores das comunidades, Mulheres da comunidades, Jovens da comunidade, Integrantes de comissões de base, Cursista do Maré de Saberes, Equipe de Educadores</t>
  </si>
  <si>
    <t>-&gt; Continuidade do Planejamento do Curso de Educação Diferenciada</t>
  </si>
  <si>
    <t>alinecastelhanos3@gmail.com</t>
  </si>
  <si>
    <t>Aline Castelhanos</t>
  </si>
  <si>
    <t xml:space="preserve">
Vivian Gonçalves - Presidente da Associação Castelhanos Vive, responsável por convocar a reunião.
Aline Gonçalves - Sócia responsável pela sugestão e organização das pautas.
Angélica dos Santos - Secretária da ACV, responsável pelas atas e lista de presença.</t>
  </si>
  <si>
    <t>Ata redigida por Angélica dos Santos - Secretária da Associação.                                                        Relatório elaborado por Aline Gonçalves - Associada da A.C.V e Educadora Apoiadora pelo Projeto Redes.</t>
  </si>
  <si>
    <t>Reunião de Associação de moradores.</t>
  </si>
  <si>
    <t xml:space="preserve">Reunião mensal com as seguintes pautas: 
- Saúde
- Saneamento básico
- Energia
- Território
- TBC.
</t>
  </si>
  <si>
    <t>Associação Castelhanos Vive ; Associação de moradores da Praia de Castelhanos.</t>
  </si>
  <si>
    <t>Pescadores e Comunitários da Praia de Castelhanos.</t>
  </si>
  <si>
    <t xml:space="preserve">Os encaminhamentos se deram da seguinte forma:
Saúde - Envio de ofício solicitando ambulância 4x4 e disponibilização de carro para consultas médicas.
Saneamento básico: A Associação enviará e-mail para a Secretaria de Meio Ambiente solicitando informações e apresentação do projeto que prevê instalação de Biodigestores no Canto da Lagoa.
Energia: Os moradores, através da Associação, farão conversas com o PEIB (Parque Estadual de Ilhabela) e Prefeitura Municipal para que se possa entender a fonte de energia mais viável para o local.
Território: Acompanhamento e cobrança ao MPF dos pedidos (já existentes) de uso das áreas do TAUS para ranchos de pesca.  
TBC: Reforma da casa de farinha 
</t>
  </si>
  <si>
    <t>Reunião de Comissão de Base na comunidade do Saco da Ribeira e Lázaro - Ubatuba</t>
  </si>
  <si>
    <t>Pescadores e pescadores, Moradoras e Moradores das comunidades, Integrantes de comissões de base, Equipe de Educadores, Equipe de Coordenação</t>
  </si>
  <si>
    <t xml:space="preserve">1.Marcar reunião para falar sobre o rancho
2.Apoiar para a elaboração de um croqui do centro comunitário
3.Os comunitários irão devolver a ficha do pre-cadastro de quem tem interesse em obter o laudo do engenheiro naval para o registro da embarcação
</t>
  </si>
  <si>
    <t>Reunião de Comissão de Base na comunidade da Enseada - Ubatuba</t>
  </si>
  <si>
    <t>Pescadores e pescadores, Moradoras e Moradores das comunidades, Jovens da comunidade, Integrantes de comissões de base, Equipe de Educadores, Equipe de Coordenação</t>
  </si>
  <si>
    <t xml:space="preserve">Marcar reunião para conversar mais sobre a rede boieira
A comunidade ficou de falar uma pessoa para ser ponto focal para as reuniões com a comunidade escolar junto com o coletivo de educação diferenciada
A comunidade irá retornar com a lista de comunitários interessados em obter o laudo para embarcação 
</t>
  </si>
  <si>
    <t>Reunião de Comissão de Base na comunidade da Barra Seca - Ubatuba</t>
  </si>
  <si>
    <t>Pescadores e pescadores, Moradoras e Moradores das comunidades, Jovens da comunidade, Equipe de Educadores</t>
  </si>
  <si>
    <t xml:space="preserve">Apoiar para a cobrança da Secretaria do Meio ambiente para receberem as lixeiras
Apoio no projeto do Mangue
Construção de ações de educação ambiental
</t>
  </si>
  <si>
    <t>bruna.s.lopes@unesp.br</t>
  </si>
  <si>
    <t xml:space="preserve">Reunião com o Prefeito de São Sebastião, Felipe Augusto, para apresentação oficial dos pedidos de desapropriação de casa da Baía do Araçá </t>
  </si>
  <si>
    <t>Comunitários da baía do Araçá</t>
  </si>
  <si>
    <t xml:space="preserve">Moradores da Baía do Araçá </t>
  </si>
  <si>
    <t xml:space="preserve">CJSA do OTSS, com apoio da educadora Bruna, formularão manifestação ao MPF para abertura de procedimento de investigação. Ademais, a comunidade irá mobilizar para participação e discussão das votações da câmara de vereadores. </t>
  </si>
  <si>
    <t>https://drive.google.com/drive/folders/1EAkjUihnMhnaWEA9IAe-z1QfO9WFRFKD?usp=sharing;</t>
  </si>
  <si>
    <t>Micro 1 - Meso SP</t>
  </si>
  <si>
    <t xml:space="preserve">Regularização Fundiária </t>
  </si>
  <si>
    <t>União dos Atingidos; BR Cidades e FunBEA</t>
  </si>
  <si>
    <t>Pescadores e pescadores, Moradoras e Moradores das comunidades, Mulheres da comunidades, Jovens da comunidade, Integrantes de comissões de base, Representantes de organizações comunitárias, Representantes de instituições</t>
  </si>
  <si>
    <t>Moradores da comunidade da Baleia Verde</t>
  </si>
  <si>
    <t>- Busca do número do protocolo do processo de regularização fundiária da Baleia Verde através de pedido de transparência de informações.</t>
  </si>
  <si>
    <t>https://drive.google.com/open?id=17ADR0I36qYI7j7Iaov7bhlCqP9I1Vg9p; https://drive.google.com/open?id=1Pfr8q1X_iE4MEw6knm5qMiv9pNbTrL6t; https://drive.google.com/open?id=166WWRhc1Rs7K9_h5_6xZWx_K2pMQEb2S; https://drive.google.com/open?id=11r6hW_DcnPxKNI9HwB_yHE7DS3ar6qn6; https://drive.google.com/open?id=1tRDRgbPcKAr42-rSaG6S4Kq3EduDjDyv;</t>
  </si>
  <si>
    <t>Rede de Formação Socioambiental, organização Comunitária, troca de conhecimentos artesanais e Coletivos de Mulheres</t>
  </si>
  <si>
    <t>Na reunião, que foi somente com as mulheres o grande interesse pela troca de conhecimentos sobre artesanatos e culinária foi solicitado que novo encontro fosse agendado para o mês de maio, em um sábado, no período da tarde, para os preparos do Dia das Mães. A equipe Redes prontamente se comprometeu em produzir e participar, pois entende-se que, metodologicamente, pode estar sendo iniciado um Coletivo de Mulheres. Outro fator relevante de sucesso foi a concordância em convidar mulheres do sertão do Puruba a participar e compartilhar conhecimentos.</t>
  </si>
  <si>
    <t>Patricia Santos, Reginaldo Barbosa, Cristiano Braga e Luciana Dorta</t>
  </si>
  <si>
    <t>Rede de Formação Socioambiental e Automonitoramento rede Boieira</t>
  </si>
  <si>
    <t>AMOPRO ; Associaçao de Moradores do Promirim</t>
  </si>
  <si>
    <t>Divugação dos 8 cursos e apoio nas ações de organização comunitária e da Corrida de Canoas a ser realizada em Agosto</t>
  </si>
  <si>
    <t>Luciana Dorta, Patricia Santos, Cristiano Braga e Reginaldo Barbosa</t>
  </si>
  <si>
    <t>Rede de Formação Socioambiental e Automonitoramento da Rede Boieira</t>
  </si>
  <si>
    <t>AMOPRO ; Associaçao dos Moradores do Prumirim</t>
  </si>
  <si>
    <t>Divulgação dos 8 cursos e acompanhamento das demandas</t>
  </si>
  <si>
    <t>Patricia Santos, Cristiano Braga, Reginaldo Barbosa e Luciana Dorta</t>
  </si>
  <si>
    <t>Moradores e Associados da pesca</t>
  </si>
  <si>
    <t>Pescadores e pescadores, Mulheres da comunidades, Integrantes de comissões de base, Representantes de organizações comunitárias, Cursista do Maré de Saberes, Equipe de Educadores</t>
  </si>
  <si>
    <t>Divulgação dos 8 cursos e agendamento de reunião específca sobre rede boieira e pesca artesanal</t>
  </si>
  <si>
    <t>Patrícia Santos e Luciana Dorta, Cristiano Braga e Reginaldo Barbosa</t>
  </si>
  <si>
    <t>Rede de Formação Socioambiental - Divulgação oito cursos</t>
  </si>
  <si>
    <t>Escola e Associação do Quilombo da FAzenda</t>
  </si>
  <si>
    <t>Moradoras e Moradores das comunidades, Mulheres da comunidades, Jovens da comunidade, Integrantes de comissões de base, Representantes de instituições, Cursista do Maré de Saberes, Equipe de Educadores</t>
  </si>
  <si>
    <t>Dar continuidade nas divulgações dos oito cursos e ações do Projeto Redes.</t>
  </si>
  <si>
    <t>GT Pesca - Incubadora de Tecnologias Sociais
Aline Shikawa</t>
  </si>
  <si>
    <t>Pescadores e pescadores, Moradoras e Moradores das comunidades, Jovens da comunidade, Equipe de Educadores, Equipe de Coordenação</t>
  </si>
  <si>
    <t>Roda de Conversa, que foi iniciada de uma forma diferenciada, pois na roda de apresentações, os comunitários que iniciaram, indicando seu contexto e história na pesca e posteriormente a equipe técnica tratando do projeto e do apoio à atividade.</t>
  </si>
  <si>
    <t xml:space="preserve">Sr. Horácio e S. João da Mata – referências da pesca na Caçandoca indicaram a história do interesse na atividade pesqueira e como significa a permanência no território e do modo de vida. Apresentaram que a comunidade já tem dois cercos em nome do Mário, está registrado, mas não têm mais o cerco.  Trataram da oportunidade de compra de um cerco que está à venda na comunidade da Praia Grande do Bonete por 70 mil.
Aline iniciou apresentando o objetivo da conversa:
•	O Cerco Flutuante
•	Autorização da iniciativa do Cerco pela APAMLN
•	Articulação de demandas para o Ministérios da Pesca e Secretaria de Pesca
•	Indicação de articulação com FCT, OTSS, Fiocruz, AARCCA e OTSS e projetos
Na sequência Chico argumenta sobre os conflitos territoriais presentes em muitas comunidades, com empresas, especulação mobiliaria, e citou o objetivo de comunitários estarem atentos para o fortalecimento e definição de prioridades das demandas.
Peculiaridades para programação do planejamento do apoio
•	Manutenção dos pontos onde estão as autorizações de cerco
•	A altura (indicando que é diferente do cerco que está à venda, que é de pano, possui sete braços e a profundidade da Caçandoca é de oito)
•	Verificar burocracia da compra para apoiar
•	Quem vai trabalhar? Resposta: A Associação
•	Se vai ser da Associação da Comunidade ou de um grupo
Necessidade de 2 cercos e 2 canoas, o rodo do cerco é doação. Como fica na Ponta Lisa, o ideal seria ter uma canoa e uma embarcação a diesel e não tem canoa nem embarcação, é preciso ter o equipamento.
Na ocasião também foi discutido o material da malha, pois existem opções mais leves, assim como as bóias, com galão. Nesse momento foi indicado as visitas para as partilhas de experiências.
Possibilidades:
1.	Arrumar um cerco que a comunidade tem
2.	Comprar a do Bonete
3.	Construir um novo*
4.	Colocar motor na canoa (Tem uma a venda na Trindade, e um na Enseada, a canoa da comunidade é muito pesada, por isso foi indicada a necessidade de um barco de alumínio para puxar a canoa)
OBS.: Opções 1 e 2 pode ser possível colocar o cerco na água ainda esse ano, 2023. 
*Mutirão de construção coletivamente, fortalecendo os mestres e envolvendo os jovens, e cada um vem e faz o que sabe, transmissão do saber.
</t>
  </si>
  <si>
    <t xml:space="preserve">Definições:
•	Vai largar na guarda do 2º. Ponto – Ponto da Costeira já tem
•	Cerco de uma boca e canoa
•	Precisa de:
o	Ancora
o	Mais seis poitas ou garateias grandes (Na Almada são oito garateias)
o	Rodo
o	Corda cabo 14
o	Sacador
o	Nove bóias bambu (indicado peões mestres), porém da mais trabalho e foi sugerido galão (que é igual da Almada) ou de PVC, ou isopor (que é mais caro)
o	Panagem
o	Cabo – rolo fechado
o	O carrinho está pronto, tem 55 braços
</t>
  </si>
  <si>
    <t>A abertura ao diálogo e a expectativa do Cerco Flutuante ser retomado na comunidade e pela comunidade.</t>
  </si>
  <si>
    <t xml:space="preserve">Encaminhamentos:
•	Partilha Ilhabela – GT Pesca
•	Partilha Almada – GT Pesca – ver quando o cerco estiver na água (condições do mar)
•	Partilha Trindade – GT Pesca – maior possibilidade
•	Ação de reforma da canoa da comunidade – AARCCA – trazer outros mestres
•	Levantamento de participantes para o mutirão – Responsabilidade da Comunidade
•	Verificar documentação: Carteira de Pesca (RGP), POP, Registro da embarcação para o Cerco.
•	Buscar formações de gestão e da cadeia produtiva a ser iniciada com a implantação do cerco
</t>
  </si>
  <si>
    <t>A avaliação da equipe é positiva pela iniciativa e aguarda a efetivação da atividade, sendo que todos se colocaram `disposição para apoio.</t>
  </si>
  <si>
    <t>Cristiano Braga, Reginaldo Barbosa, Paricia Santos e Luciana Dorta</t>
  </si>
  <si>
    <t>Associação de Quilomblas e Caiçaras</t>
  </si>
  <si>
    <t>Pescadores e pescadores, Mulheres da comunidades, Jovens da comunidade, Integrantes de comissões de base, Equipe de Educadores</t>
  </si>
  <si>
    <t>a equipe vai buscar manter os contatos realizados com os pescadores artesanais com quais foi realizado diálogo no encontro anterior.</t>
  </si>
  <si>
    <t>Equipe Redes que atua no Araçá</t>
  </si>
  <si>
    <t>Alinhamento com APECO e organização de ações formativas</t>
  </si>
  <si>
    <t>APECO</t>
  </si>
  <si>
    <t>Pescadores e pescadores, Moradoras e Moradores das comunidades, Equipe de Coordenação</t>
  </si>
  <si>
    <t>Encaminhamento: Coordenadoras vão falar com CJSA para ver possibilidade de acionar IBAMA, MPF e demais órgãos competentes para solicitar uma inspeção surpresa, sem aviso prévio. APECO não quer atuação do Redes no MAC. APECO enviará materiais para divulgação e os materiais necessários para execução das oficinas. Maíra vai enviar para APECO os temas e as propostas dos cursos que estão planejados.</t>
  </si>
  <si>
    <t>Ricardo 'Papu' Martins Monge (educador) e Francisco 'Ticote' Xavier Sobrinho (educador)</t>
  </si>
  <si>
    <t>Alinhamento da Partilha de TBC</t>
  </si>
  <si>
    <t>- Solicitar projetor potente, caixa de som e extensão para a realização do cinema;
- Levantar moradoras interessadas em ficar responsável pela Ciranda (cuidados) das crianças que vão participar da partilha;
- Perguntar sobre restrições alimentares aos participantes para poder ter opções;
- Preparar uma lista do que cada participante precisa trazer e outras orientações.</t>
  </si>
  <si>
    <t>Aline Tavares (coordenadora geral), Maíra Afonso e Nara Malta (coordenadoras de campo), Luciana Palhares (educadora apoiadora), Mariana Cruz e Angelica de souza (educadora de base)</t>
  </si>
  <si>
    <t xml:space="preserve">Maíra Afonso (coordenadora de campo) </t>
  </si>
  <si>
    <t>Alinhamento Projeto Redes, FCT e Amor Castelhanos</t>
  </si>
  <si>
    <t>Amor Castelhanos e Coletivo Caiçara</t>
  </si>
  <si>
    <t>Pescadores e pescadores, Moradoras e Moradores das comunidades, Mulheres da comunidades, Jovens da comunidade, Integrantes de comissões de base, Integrantes de outras comissões, Representantes de organizações comunitárias, Equipe de Educadores, Equipe de Coordenação</t>
  </si>
  <si>
    <t xml:space="preserve">Não houve consenso sobre a continuidade do Projeto sem o alinhamento dos movimentos sociais. </t>
  </si>
  <si>
    <t>Ana Luiza de Oliveira Moura (Educadora apoiadora Projeto Redes Mesointer - Paraty) e Carolina Andrade  (coordenadora de Campo Mesointer)</t>
  </si>
  <si>
    <t>Ana Luiza de Oliveira Moura (Educadora apoiadora Projeto Redes Mesointer - Paraty)</t>
  </si>
  <si>
    <t>Realização do Planejamento estratégico do Mesointer na comunidade; Apresentação da Cozinha das tradições.</t>
  </si>
  <si>
    <t>Fórum de Comunidades Tradicionais; OTSS; Coletivo de Mulheres Raízes do Sono.</t>
  </si>
  <si>
    <t>Moradoras e Moradores das comunidades, Mulheres da comunidades, Jovens da comunidade, Integrantes de comissões de base, Cursista do Maré de Saberes, Equipe de Educadores, Equipe de Coordenação</t>
  </si>
  <si>
    <t xml:space="preserve">A partir das temáticas abordadas durante a reunião foi possível definir algumas ações práticas para realização do planejamento do Mesointer na comunidade dentre elas:
As possíveis formas de solicitação de recursos para realização do evento com base nas possibilidades de emissão de notas para prestação de contas dos serviços de logística prestados pela comunidade;
Locais viáveis na comunidade para realização das plenárias;
Locais viáveis para alimentação e hospedagem do público participante do evento;
levantamento das mulheres da comunidade interessadas em participar da elaboração do jantar da Cozinha das Tradições.
</t>
  </si>
  <si>
    <t>Equipe Projeto Povos: Anna Maria Andrade; Jardson Santos; Raquel Albino
Equipe Redes : Paula Callegario - Educadora Apoiadora, Leila Educadora Mobilizadora</t>
  </si>
  <si>
    <t>Projeto Povos</t>
  </si>
  <si>
    <t>Pescadores e pescadores, Moradoras e Moradores das comunidades, Mulheres da comunidades, Integrantes de comissões de base, Cursista do Maré de Saberes, Equipe de Educadores, Equipe Projeto Povos</t>
  </si>
  <si>
    <t>Apoio e Articulação da Defensoria no Bairro, como demanda principal da comunidade.</t>
  </si>
  <si>
    <t xml:space="preserve">Juliana Antônia </t>
  </si>
  <si>
    <t>Apoio ao Projeto Cescola e ao Programa de Fitoterápicos de Tarituba</t>
  </si>
  <si>
    <t>Universidade Federal Fluminense (Projeto CESCOLA) e Associação de Moradores de Tarituba.</t>
  </si>
  <si>
    <t>Moradoras e Moradores das comunidades, Mulheres da comunidades, Integrantes de comissões de base, Representantes de organizações comunitárias, Representantes de instituições, Cursista do Maré de Saberes</t>
  </si>
  <si>
    <t>Reunião com pesquisadora da UFF para implantação do Programa de Fitoterápico realizada no dia 22 de abril de 2024, com apoio para realização de um material didático de fitoterapia voltado para o público  infantil.   Reunião de comissão de base com as mulheres da comunidade .</t>
  </si>
  <si>
    <t>nilmara.pea@gmail.com</t>
  </si>
  <si>
    <t>Nilmara Santos</t>
  </si>
  <si>
    <t>Projeto Povos (Luiza e Janaina) / Projeto Redes (Nilmara)</t>
  </si>
  <si>
    <t xml:space="preserve">Nilmara - educadora apoiadora </t>
  </si>
  <si>
    <t>Associação dos Moradores; Proprietários e Pescadores da Comunidade Tradicional da Ilha dos Pescadores</t>
  </si>
  <si>
    <t>Pescadores e pescadores, Mulheres da comunidades, Representantes de organizações comunitárias, Equipe de Educadores</t>
  </si>
  <si>
    <t>Paula Callegario - Educadora Popular Apoiadora Projeto Redes
Juliana Antonia - Educadora Popular Apoiadora Projeto Redes
Anna Maria - Projeto Povos
Jardson - Projeto Povos
Raquel Albino - Projeto Povos</t>
  </si>
  <si>
    <t>essa atividade tivemos visita de convivência e reunião de comissão de base</t>
  </si>
  <si>
    <t>Não tem</t>
  </si>
  <si>
    <t xml:space="preserve">Ação Formativa Comunitária : Direito ao "Maritorio" conflitos das comunidades tradicionais caiçaras com a Algicultura. </t>
  </si>
  <si>
    <t>- Realizar uma reunião na comunidade da Ponta da Juatinga, entre os dias 29 a 31/07, para pensar juntos os próximos passos a serem dados rumo a garantir o acesso a energia elétrica;
- Realizar uma reunião com o grupo de trabalho - GT LUZ - criado no âmbito do conselho gestor da APA Cairuçu / ICMBio, que trata sobre a falta e acesso e/ou acesso precário à energia elétrica nas comunidades caiçaras.</t>
  </si>
  <si>
    <t>maysa.tsb@gmail.com</t>
  </si>
  <si>
    <t>Maysa, educadora apoiadora, Mariana, educadora mobilizadora, Nara e Maíra, coordenadoras equipe meso SP</t>
  </si>
  <si>
    <t>Maysa da Mata Silveira - educadora apoiadora</t>
  </si>
  <si>
    <t>Planejamento para a partilha de TBC na comunidade</t>
  </si>
  <si>
    <t>Associação de Moradores e Moradoras tradicionais; pescadores e pescadoras artesanais da comunidade da Praia da Fome ; Força Caiçara</t>
  </si>
  <si>
    <t>Pescadores e pescadores, Moradoras e Moradores das comunidades, Integrantes de comissões de base</t>
  </si>
  <si>
    <t xml:space="preserve">Fechar orçamento para a Partilha de TBC; fazer orçamento e definir o planejamento para as reuniões com FCT, coordenação do Redes, Frente de Pesca da ITS e Petrobrás, nos dias 2 e 10 de julho no meso SP. </t>
  </si>
  <si>
    <t>FCT</t>
  </si>
  <si>
    <t>Apresentação do FCT</t>
  </si>
  <si>
    <t>Associação de moradores e comunidades tradicional da baía do araçá</t>
  </si>
  <si>
    <t xml:space="preserve">Acompanhamento do FCT das outras agendas da comunidade e análise do processo quando for disponibilizado. </t>
  </si>
  <si>
    <t>Maíra Afonso e Nara Malta (coordenadoras de campo), Vanessa Aparecida (ed. apoiadora) Taís Silva e Jorge Zangrossi (ed. mobilizadores)</t>
  </si>
  <si>
    <t>Planejamento de atividades</t>
  </si>
  <si>
    <t>MAPEC</t>
  </si>
  <si>
    <t>Pescadores e pescadores, Moradoras e Moradores das comunidades, Mulheres da comunidades, Integrantes de comissões de base, Representantes de organizações comunitárias, Equipe de Educadores, Equipe de Coordenação</t>
  </si>
  <si>
    <t>Como encaminhamento, ficou decidido que os educadores farão contato com as escolas municipais para trazer mais crianças para a Cocanha. A comunidade também manifestou interesse em criar uma estampa para confeccionar camisetas, tanto para uso próprio quanto para venda.</t>
  </si>
  <si>
    <t>Juliana Antônia e Paula Callegario</t>
  </si>
  <si>
    <t>Planejamento das Ações do Redes na Comunidade de Tarituba</t>
  </si>
  <si>
    <t>Presidenta da Associação de Moradores de Tarituba e Projeto Redes.</t>
  </si>
  <si>
    <t xml:space="preserve">- Agendamento de reuniões de comissão de base e visita de convivência;
-Reapresentação do Projeto Redes aos pescadores e pescadoras no mutirão do 13 de abril;
- Solicitação de diárias para participação de Aldia Bulhões na AF da Enseada em Ubatuba;
-Articulação do Projeto Redes e Projeto CESCOLA/UFF;
-Construção da Partilha de Plantas e Saberes Tradicionais de Tarituba.
</t>
  </si>
  <si>
    <t>Mauriceia Tanni - Educadora Mobilizadora
Paula Callegario Educadora Apoiadora</t>
  </si>
  <si>
    <t>Paula Callegario - Educadora Apoiaddora</t>
  </si>
  <si>
    <t>Apresentação do Projeto Redes e da Rede de Formação Socioambiental</t>
  </si>
  <si>
    <t>Reuniões de Apresentação do Projeto Redes e da Rede de Formação em outras localidades da Praia Grande.</t>
  </si>
  <si>
    <t>Juliana Antônia, Paula Callegario</t>
  </si>
  <si>
    <t>Apresentação do Projeto Redes na Escola Municipal do Paraty Mirim</t>
  </si>
  <si>
    <t>Jovens da comunidade, Integrantes de comissões de base, comunidade escolar do Paraty Mirim .</t>
  </si>
  <si>
    <t xml:space="preserve">Alunos do 6° e 7° ano da escola Municipal do Paraty Mirim. </t>
  </si>
  <si>
    <t>Construção de uma ação formativa sobre manutenção e ancoragem dos saberes tradicionais da pesca artesanal para os jovens da comunidade.</t>
  </si>
  <si>
    <t>Coordenação de campoe  educadoras do Meso SP</t>
  </si>
  <si>
    <t xml:space="preserve">Apresentação dos Planos de Ação do Proj Redes para o Araçá </t>
  </si>
  <si>
    <t>Comunitários do Araçá e Associação de Pescadores e Comunidade Tradicional da Baia do Araçá</t>
  </si>
  <si>
    <t>Moradores da comunidade</t>
  </si>
  <si>
    <t>Reuniões específica para tratar de cada temática separadamente</t>
  </si>
  <si>
    <t>enaie.pea@gmail.com</t>
  </si>
  <si>
    <t>Enaiê Apel</t>
  </si>
  <si>
    <t>MT3 - Bruna e Enaiê (ed. apoiadoras) Jenifer e Marcia (ed. mobilizadoras) e Nara (coordenadora de campo)</t>
  </si>
  <si>
    <t>Enaiê e Bruna - ed. apoiadoras</t>
  </si>
  <si>
    <t>Apresentação Projeto Redes</t>
  </si>
  <si>
    <t>Comunidade/bairro do Curral ; rancho dos pescadores</t>
  </si>
  <si>
    <t>Equipe de Educadores; Pescadores e pescadores</t>
  </si>
  <si>
    <t>pescadores</t>
  </si>
  <si>
    <t>Dessa forma o principal encaminhamento foi de voltar na comunidade com uma assessoria jurídica e com mais informações sobre o auto reconhecimento como comunidade tradicional, informações sobre legislação pesqueira e outros direitos.</t>
  </si>
  <si>
    <t>jadetorresb@gmail.com</t>
  </si>
  <si>
    <t xml:space="preserve">Jade Branco -educador apoiador </t>
  </si>
  <si>
    <t xml:space="preserve">Jade Branco-educador apoiador </t>
  </si>
  <si>
    <t>APM; OTSS; Fórum de Comunidades Tradicionais e coletivo amigos da barra.</t>
  </si>
  <si>
    <t>Pescadores e pescadores, Moradoras e Moradores das comunidades, Integrantes de comissões de base, Representantes de organizações comunitárias, Representantes de instituições, CPP, Cursista do Maré de Saberes, Equipe de Educadores</t>
  </si>
  <si>
    <t>Ação formativa da pesca artesanal em Maresias e  novos mutirões no Rio Maresias e na praia de Maresias.</t>
  </si>
  <si>
    <t>Artesanato</t>
  </si>
  <si>
    <t>Novo encontro dia 21 de setembro; impressão de gráfico para a produção de tapetes que poderão ser comercializados; participação no Curso de Educação Diferenciada por uma comunitária.</t>
  </si>
  <si>
    <t>Patricia Silva, Luciana Dorta, Reginaldo Barbosa e Cristiano Braga</t>
  </si>
  <si>
    <t>Associação de Moradores do Ubatumirim</t>
  </si>
  <si>
    <t>Pescadores e pescadores, Jovens da comunidade, Representantes de organizações comunitárias, Cursista do Maré de Saberes, Equipe de Educadores</t>
  </si>
  <si>
    <t xml:space="preserve">Diante de tantas questões o encaminhamento foi dar continuidade das discussões, participações e inclusão da comunidade nas ações dos Projetos que visam esse reconhecimento e pertencimento ao território tradicional caiçara.
</t>
  </si>
  <si>
    <t>Jade branco - educador apoiador</t>
  </si>
  <si>
    <t>Racho</t>
  </si>
  <si>
    <t>Prefeitura; Associação de pescadores de Maresias e associação de pescadores de Boiçucanga.</t>
  </si>
  <si>
    <t>Pescadores e pescadores, Moradoras e Moradores das comunidades, Mulheres da comunidades, Jovens da comunidade, Integrantes de comissões de base, Representantes de organizações comunitárias, Representantes de instituições, Cursista do Maré de Saberes, Equipe de Educadores</t>
  </si>
  <si>
    <t>Paula Callegario de Souza - Educadora Apoiadora
Juliana Antonia Ferreira Fernandes - Educadora Apoiadora</t>
  </si>
  <si>
    <t>Paula Callegario de Souza - Educadora Apoiadora</t>
  </si>
  <si>
    <t>Moradoras e Moradores das comunidades, Mulheres da comunidades, Jovens da comunidade, Integrantes de comissões de base, Representantes de organizações comunitárias, Cursista do Maré de Saberes</t>
  </si>
  <si>
    <t>Diretoria da Associação de Moradores de São Gonçalo e moradores da comunidade.</t>
  </si>
  <si>
    <t>- O que é o Projeto Redes?/ - o que é a Rede de Formação? / - Apresentação do Boletim Anual. /</t>
  </si>
  <si>
    <t>https://drive.google.com/open?id=1VtVWoK8vduNopJh9QP79gSSk-S7T_uUK</t>
  </si>
  <si>
    <t>Roda de Conversa , apresentação de material gráfico.</t>
  </si>
  <si>
    <t>Identificação do Turismo de Base Comunitária como Tema Gerador pelo a organização comunitária e também como ferramenta de resistência pelo território.</t>
  </si>
  <si>
    <t>O resultado foi alcançado saímos com uma demanda de ações formativa e conseguimos apresentar o projeto para a nova diretoria da Associação de Moradores de São Gonçalo.i</t>
  </si>
  <si>
    <t xml:space="preserve">Planejamento de um conjunto de ações formativas que valorizem a cultura e a historia da comunidade, deste modo auxiliando a estruturação da Rede de TBC de São Gonçalo. Articulação de comunitarios de São Gonçalo para a Participação da Feira de Saberes da Caravana do Bem Viver. </t>
  </si>
  <si>
    <t xml:space="preserve">A atividade foi muito boa tivemos alguns desdobramento muito positivos para o Projeto, como a vontade e interesse em ações formativas locais e também os comunitários participaram de uma ação formativa na comunidade da Ilha do Araújo. </t>
  </si>
  <si>
    <t xml:space="preserve">Jade Branco - educador apoiador 
Gabriela Anoble - educadora apoiadora 
Bruna Lopes - educadora apoiadora 
André - coordenação de justiça socioambiental </t>
  </si>
  <si>
    <t>Participação na sessão de Câmara em apoio as mulheres devido a acusação de assédio pelo vereador Diego e em apoio a comunidade tradicional caiçara do Araçá contra a desapropriação da orla.</t>
  </si>
  <si>
    <t>Pescadores e pescadores, Moradoras e Moradores das comunidades, Mulheres da comunidades, Jovens da comunidade, Integrantes de comissões de base, Representantes de organizações comunitárias, Representantes de instituições, Cursista do Maré de Saberes, Equipe de Educadores, Equipe de Coordenação</t>
  </si>
  <si>
    <t>Próxima terça dia 23/04/24 votação do projeto de lei que anula o decreto do executivo .</t>
  </si>
  <si>
    <t xml:space="preserve">Paula Callegario de Souza - coordenação de Campo 
Mauricéia Tanni Pimenta - Educadora Mobilizadora </t>
  </si>
  <si>
    <t xml:space="preserve">Paula Callegario de Souza - Coordenação de Campo </t>
  </si>
  <si>
    <t>Organização do Coletivo de Turismo de Base Comunitária</t>
  </si>
  <si>
    <t>Coletivo de Turismo de Base Comunitária de São Gonçalo</t>
  </si>
  <si>
    <t xml:space="preserve">Moradoras e Moradores das comunidades, Mulheres da comunidades, Integrantes de comissões de base, Representantes de organizações comunitárias, Equipe de Educadores, Incubadora de tecnologias Sociais do OTSS </t>
  </si>
  <si>
    <t>Reunião de continuação da atividade.</t>
  </si>
  <si>
    <t>Maysa - educadora apoiadora; Mariana - educadora mobilizadora comunitária Praia da Fome; Maíra e Nara - coordenadoras meso SP</t>
  </si>
  <si>
    <t>Organização da Partilha de TBC em parceria com a Rede Nhandereko e discussões sobre Protocolo de Consulta</t>
  </si>
  <si>
    <t xml:space="preserve">Mariana ficou responsável por reunir com o pessoal da Associação para que se dividam nas frentes de trabalho para a realização da Partilha. Entregar o orçamento de materiais e serviços até final de junho para que possamos entrara com os pedidos de recurso do Projeto Redes. Maysa responsável por enviar requerimento para a Secretaria de Educação Municipal para solicitar o espaço da escola para a Partilha. Nara e Maysa redigir ofício para protocola na Prefeitura com algumas solicitações já encaminhadas através de carata e conversa com o vice prefeito e representantes da Associação. Consultar André (advogado OTSS) sobre andamento dos processos de disputa territorial na comunidade e do andamento do TAUS junto ao MPF. Bruno e Gustavo (presidente e tesoureiro) abrir conta no CNPJ da Associação. Retorno na comunidade e reunião de comissão de base com a Associação dia 24/06/204. </t>
  </si>
  <si>
    <t xml:space="preserve">Paula Callegario de Souza - Coordenação de Campo do Meso Inter 
Mauricéia Tanni - Educadora Mobilizadora </t>
  </si>
  <si>
    <t xml:space="preserve">Organização comunitária; Turismo de Base Comunitária </t>
  </si>
  <si>
    <t>AmoSG e Coletivo de Turismo de Base Comunitária de São Gonçalo</t>
  </si>
  <si>
    <t xml:space="preserve">Assessoria da Incubadora de Turismo de Base Comunitária e da Rede Nhandereko </t>
  </si>
  <si>
    <t>Oficina  das Guardiãs e Guardiões e sobre a atualização da Estratégia e Planos de Ação Nacionais para Biodiversidade</t>
  </si>
  <si>
    <t>OTSS; Associação de Moradores do Paraty;Mirim.</t>
  </si>
  <si>
    <t>Moradoras e Moradores das comunidades, Mulheres da comunidades, Cursista do Maré de Saberes, Equipe de Educadores</t>
  </si>
  <si>
    <t xml:space="preserve"> Desenvolver uma Ação Formativa  para estudantes do segundo segmento do Ensino Fundamental da Rede Municipal de Educação , afim de promover ações para manutenção das tecnologias ancestrais da comunidade , elencado como prioridade a pesca artesanal , além do fortalecimento da educação diferenciada na comunidade escolar.</t>
  </si>
  <si>
    <t xml:space="preserve">Bruna Lopes e André Lopes </t>
  </si>
  <si>
    <t>Escola COmunitária da Baía do Araçá</t>
  </si>
  <si>
    <t>moradores da baía do araçá</t>
  </si>
  <si>
    <t xml:space="preserve">Remarcar reunião para debater o assunto quando as articulações e tarefas necessárias forem feitas. </t>
  </si>
  <si>
    <t>saiuri1903@gmail.com</t>
  </si>
  <si>
    <t>selma.kajiya@fiocruz.br</t>
  </si>
  <si>
    <t xml:space="preserve">Saiuri Kajiya - Educadora Apoiadora
Bruna Lopes - Educadora Apoiadora
Andre Lopes - Advogado OTSS 
Bianca Tavares - Educador de Base </t>
  </si>
  <si>
    <t>Saiuri Kajiya - Educadora Apoiadora</t>
  </si>
  <si>
    <t>MPF</t>
  </si>
  <si>
    <t>Moradoras e Moradores das comunidades</t>
  </si>
  <si>
    <t>Enviar Relatório `a Promotoria para acionar a Prefeitura .</t>
  </si>
  <si>
    <t>Artesanato, Modo de Vida e Protagonismo Feminino</t>
  </si>
  <si>
    <t>Associação de Moradores do Puruba Vila de Baixo</t>
  </si>
  <si>
    <t>Mulheres da comunidades, Jovens da comunidade, Integrantes de comissões de base</t>
  </si>
  <si>
    <t>Agendamento de novo encontro para o Crochê
Acompnhamento das inscrições nos cursos
Acompanhamento dos processos indicados á Coordenação de Justiça Socioambiental
Retorno sobre TAUS e curso de Defensores</t>
  </si>
  <si>
    <t>Bruna Lopes e André</t>
  </si>
  <si>
    <t>Pescadores e pescadores, Moradoras e Moradores das comunidades, Mulheres da comunidades, Jovens da comunidade, Integrantes de comissões de base, Integrantes de outras comissões, Representantes de organizações comunitárias, Equipe de Educadores</t>
  </si>
  <si>
    <t>Reunião no dia 05/08 com convite para os membros do Fundo Soberano da Ilhabela, advogado tributário da prefeitura, Dr. Alex (assesor do vereador pixoxó) e vereador Pixoxó. A intenção e garantir que o projeto não seja inconstitucional e discutir a experiência da Ilhabela.</t>
  </si>
  <si>
    <t xml:space="preserve">https://drive.google.com/open?id=1yHi12y-FalJXcC1zZiorf-xVWHkkEWai , https://drive.google.com/open?id=1MXZEujt8VpnwyPPDj0-kJwBAEXaLDCE5 </t>
  </si>
  <si>
    <t xml:space="preserve">A atividade foi executada pela equipe do Redes - MT SP 04 e coordenação geral 
Aline Tavares - Coordenadora Geral 
Maíra Afonso - Coordenadora Meso Sp 
Nara Barreto - Coordenadora Meso Sp
Mariana Cruz - Educadora de base
Aline Gonçalves - Educadora apoiadora </t>
  </si>
  <si>
    <t xml:space="preserve">Aline Gonçalves - Educadora apoiadora </t>
  </si>
  <si>
    <t>Força Caiçara ; Associação de Moradores e Pescadores da Praia da Fome; Projeto Redes; Petrobras.</t>
  </si>
  <si>
    <t>Pescadores e pescadores, Moradoras e Moradores das comunidades, Mulheres da comunidades, Jovens da comunidade, Integrantes de comissões de base, Representantes de organizações comunitárias, Equipe de Educadores, Equipe de Coordenação, Equipe da Petrobras</t>
  </si>
  <si>
    <t xml:space="preserve">- Aula de licenciamento ambiental para as comunidades de Ilhabela
- Reunião com o IBAMA na comunidade da Praia da Fome
- Diálogo com a Frente de Luta da Pesca Artesanal  sobre o mapeamento de bordo
- Dialogar com o MPP (Movimento dos Pescadores e Pescadoras Artesanais) para que façam uma visita a comunidade da Praia da Fome, afim de apresentar o movimento e fortalecer os pescadores locais.
- Incluir os pescadores da Praia da Fome no plano de Automonitoramento da Pesca 
</t>
  </si>
  <si>
    <t xml:space="preserve">https://drive.google.com/open?id=1ds1Jjt2CG16Jb_-TJvXRp5YxKvuAM8ZS , https://drive.google.com/open?id=13sJxleXhTSaqnTgzArYrRowWiBkTSeuj , https://drive.google.com/open?id=1mh5u3ew6A18RDv9wWlLYOazIkqInp3r8 , https://drive.google.com/open?id=1QnMckfiPBGE6_2hnCtX7e8npzzpdPtyn </t>
  </si>
  <si>
    <t>Luciana SP</t>
  </si>
  <si>
    <t>Luciana e Maysa (educadoras apoiadoras), André (advogado do OTSS)</t>
  </si>
  <si>
    <t>Luciana, educadora apoiadora</t>
  </si>
  <si>
    <t>Associação</t>
  </si>
  <si>
    <t>Pescadores e pescadores, Moradoras e Moradores das comunidades, Mulheres da comunidades, Representantes de organizações comunitárias, Equipe de Educadores, advogado do OTSS</t>
  </si>
  <si>
    <t>Reunião híbrida e roda de conversa presencial</t>
  </si>
  <si>
    <t xml:space="preserve">Ambos os encontros tiveram seu propósito alcançado: realizar as alterações com relação às exigências legais e discuti-las com a comunidade. </t>
  </si>
  <si>
    <t>O fato de estarmos, há meses, discutindo os trâmites necessários para legalizar a Associação Força Caiçara, bem como alguns dos acordos de sua organização pela comunidade, favoreceu o alcance dos objetivos desta atividade.</t>
  </si>
  <si>
    <t>Para além do registro no cartório, ainda se faz necessário seguir no apoio à comunidade no que diz respeito à compreensão coletiva do estatuto, às ações que a associação julgar necessárias e à elaboração do Regimento Interno.</t>
  </si>
  <si>
    <t>Avaliamos que cumprimos nossa função de apoiar a comunidade nesta etapa de reconhecimento de sua associação. Vemos que é importante elaborar outras atividades para sistematizar o estatuto de maneira mais acessível para que todas e todos possam se apropriar dos acordos e regras estabelecidas pela comunidade. Para além do documento, é necessário traçar com as/os representantes da Associação Força Caiçara as próximas ações que julgarem importantes para dar continuidade à defesa do território e, assim, saber (com a comunidade) como podemos seguir apoiando pelo Projeto Redes.</t>
  </si>
  <si>
    <t>Reginaldo Barbosa e Comunitários</t>
  </si>
  <si>
    <t>Luciana Dorta e Reginaldo Barbosa</t>
  </si>
  <si>
    <t>Pescadores e pescadores, Jovens da comunidade, Integrantes de comissões de base, Equipe de Educadores</t>
  </si>
  <si>
    <t>Roda de conversa para discussão das estratégias e registro formal de texto e imagens.</t>
  </si>
  <si>
    <t xml:space="preserve">Na ocasião 07 comunitários estavam presentes e bastante indignados com a permanência do comércio Vida Caiçara, pois eles apoiaram a instalação, e agora a ampliação do comércio vem ocorrendo sem autorizações e com obras de impacto ambiental e social. Para a defesa foi produzido um texto, similar/complementar ao utilizado na denuncia à PMU, e efetivado o registro no MPSP. Para a inclusão do material no MPF ficou acordado a solicitação de apoio do jurídico do FCT para melhoria da abordagem. O que já ocorreu, assim como o registro no órgão federal. Destaca-se que todas foram protocoladas em formulários virtuais. Apenas a da PMU foi enviada por WhatsApp e protocolada presencialmente.
Outro assunto abordado foi que a comunidade pediu apoio do Fórum de Comunidades Tradicionais para o início do processo de solicitação do TAUS. A equipe presente se prontificou a fazer o repasse, dar retorno e planejar as ações e formações necessárias, bem como a reunião de documentos e comprovações necessárias para delimitação da área a ser requerida.
Um destaque importante foi que toda as ações dialogadas e planejadas têm a Associação de Caiçaras Nativos da Praia do Ubatumirim como protagonista. 
</t>
  </si>
  <si>
    <t>Um amterial de denuncia formalizado na Prefeitura, formalzaçao de material no Ministério Público Estadual e início de produção de material para denuncia no MPF (GAEMA) com apoio do setor jurírico. E estreitamento das atividades do Projeto Redes nas comunidades.</t>
  </si>
  <si>
    <t>O que favoreceu foi a disposição do apoio à iniciativa liderada pela Associação local.</t>
  </si>
  <si>
    <t>Efetivar a denuncia no MPF, já realizada, e acompanhamento das ações relacionadas ao tema. Além disso, manter a comunidade participando das atividades.</t>
  </si>
  <si>
    <t>Foi positiva a participação da equipe na iniciativa comunitária e a manutenção deste estreitamento nas atividades é importante para a efetivaçao da organização e representação da comunidade.</t>
  </si>
  <si>
    <t>julia.te.martins@gmail.com</t>
  </si>
  <si>
    <t>Julia Martins e Carolina Guatura</t>
  </si>
  <si>
    <t xml:space="preserve">- Apoio com dúvidas sobre os documentos 
- Entregar os laudos gravados em CD conforme a Capitania exige
</t>
  </si>
  <si>
    <t>- Apoio com dúvidas sobre os documentos 
- Entregar os laudos gravados em CD conforme a Capitania exige</t>
  </si>
  <si>
    <t xml:space="preserve">https://drive.google.com/open?id=1ldmnyHQX3YTp4DZ4f8CTaGQhmVVkFe7I ; https://drive.google.com/open?id=1YkZPPf0NPelBQvUWis6EYIprxX6_XW7M; ; https://drive.google.com/open?id=11_t2wccybppypUhD73r4wj90mnHwmiWf </t>
  </si>
  <si>
    <t>Juliana Antônia Aldia Bulhões</t>
  </si>
  <si>
    <t xml:space="preserve">Juliana  Antônia </t>
  </si>
  <si>
    <t xml:space="preserve"> Economia Solidária</t>
  </si>
  <si>
    <t>Associação de Moradores de Tarituba ; Projeto Redes; Projeto Cescola</t>
  </si>
  <si>
    <t>Moradoras e Moradores das comunidades, Mulheres da comunidades, Integrantes de comissões de base, Representantes de organizações comunitárias, CPP, Cursista do Maré de Saberes, Equipe de Educadores</t>
  </si>
  <si>
    <t>Moradores  da comunidade.</t>
  </si>
  <si>
    <t xml:space="preserve">-   </t>
  </si>
  <si>
    <t>Jorge Zangrossi - Educador de base</t>
  </si>
  <si>
    <t>Maíra Gnoatto Afonso - Coordenadora de Campo</t>
  </si>
  <si>
    <t>Monitoramento Ambiental Comunitário</t>
  </si>
  <si>
    <t>Meio ambiente</t>
  </si>
  <si>
    <t>APECO; Araçá</t>
  </si>
  <si>
    <t>Definir as datas para realização do curso.</t>
  </si>
  <si>
    <t>Gabriela Dias</t>
  </si>
  <si>
    <t>MT 01 - Meso SP</t>
  </si>
  <si>
    <t>União dos Atingidos</t>
  </si>
  <si>
    <t>Moradoras e Moradores das comunidades, Integrantes de comissões de base, Representantes de organizações comunitárias</t>
  </si>
  <si>
    <t>Representantes da União dos Atingidos.</t>
  </si>
  <si>
    <t xml:space="preserve">Reunião em 27/05 para organização de Ato do dia 05/06 na Rua da Praia
Fazer panfletos para entregar no dia do ato (reivindicações e situação atual) e faixa com bandeiras do movimento.
Formação de associativismo para a União dos Atingidos final de Junho pelo Projeto Redes.
Reunião coletivo pé-de-barro em 06 ou 07 de junho para assistir o documentário.
</t>
  </si>
  <si>
    <t>Maricultura</t>
  </si>
  <si>
    <t>Pescadores e pescadores, Moradoras e Moradores das comunidades, Integrantes de comissões de base, Representantes de instituições, Equipe de Educadores, Equipe de Coordenação</t>
  </si>
  <si>
    <t>- Fortalecer o debate da importância do Protocolo dos Movimentos Sociais representantes dos Povos e Comunidades Tradicionais</t>
  </si>
  <si>
    <t>https://drive.google.com/open?id=1CZRcbwhHZKq8FtRJFYKgjlpb0gXkx7lQ; https://drive.google.com/open?id=1MB5Htu2y2o7kt09flbbkLozI9a6oC8EC;</t>
  </si>
  <si>
    <t>Julia Martins e Luciana Dorta</t>
  </si>
  <si>
    <t>Mangue</t>
  </si>
  <si>
    <t xml:space="preserve">- apoiar o próximo mutirão de limpeza do manguezal da Barra Seca
- dialogar com instituições locais para buscar formas de proteger o manguezal
</t>
  </si>
  <si>
    <t xml:space="preserve">https://drive.google.com/open?id=13nOd1K74zuqrv409pXI8pA8IxDEU28YY , https://drive.google.com/open?id=1weqygcoijAR0RcL3ryCnY7Rme27kfLma , https://drive.google.com/open?id=1M2wdb4bUlURrnu_Oua7xXRQR5T6SmeyJ , https://drive.google.com/open?id=1jxOEjIgh8KRss7sJB5atLz2jDj-h8Ss7 , https://drive.google.com/open?id=1d3k78oGwsOYSRJAI5ZjS4Yj7HDwrVXdf </t>
  </si>
  <si>
    <t xml:space="preserve">Jade Branco - educador apoiador 
Bruna Lopes - educadora apoiadora 
Gabriela Anoble - educadora apoiadora 
Sabrina - educadora de base 
André - coordenação de justiça socioambiental </t>
  </si>
  <si>
    <t>Luta contra a desapropriação da casas dos caiçaras do Araçá na sessão de Câmara.</t>
  </si>
  <si>
    <t>Pescadores e pescadores, Moradoras e Moradores das comunidades, Mulheres da comunidades, Jovens da comunidade, Integrantes de comissões de base, Integrantes de outras comissões, Representantes de organizações comunitárias, Representantes de instituições, Cursista do Maré de Saberes, Equipe de Educadores, Equipe de Coordenação</t>
  </si>
  <si>
    <t>O projeto de lei que anula o decreto do executivo Foi encaminhado para avaliação da comissão de justiça.</t>
  </si>
  <si>
    <t>marina.mardemattos@gmail.com</t>
  </si>
  <si>
    <t>Marina Mattos</t>
  </si>
  <si>
    <t>Educadora apoiadora: Marina; Educadores de base: Jorge e Bianca; Coordenadora: Maíra</t>
  </si>
  <si>
    <t>Iniciar o diálogo sobre a proposta da comunidade de fornecer oficinas de artesanatos, orientadas pelos mestres artesãos locais, com o apoio do Projeto Redes.</t>
  </si>
  <si>
    <t>Comunidade da Baía do Araçá e a Associação dos Pescadores e Comunidade Tradicional da Baía do Araçá (APECO)</t>
  </si>
  <si>
    <t>•	Registrar o nome do Pedro Ruivo no remo que está em exposição no Batuíra (Jorge);
•	Valor e data das oficinas (todos);
•	Entrar em contato com o fornecedor da caxeta com o Nicinho ou em Iguape (Bianca);
•	Falar com a Santinha sobre a participação da Baía do Araçá no Festival Fandango Caiçara que acontecerá no dia 25/05/2024 (Marina);
•	Elaborar texto de divulgação das oficinas junto com a Elisângela (Marina);
•	Reunir com a comunidade na semana seguinte para dialogarmos sobre o andamento das oficinas (todos).</t>
  </si>
  <si>
    <t>União dos Atingidos; Secretaria de Mulheres Catadoras de Materiais Recicláveis e Movimento Negro Unificado</t>
  </si>
  <si>
    <t>Moradoras e Moradores das comunidades, Mulheres da comunidades, Integrantes de comissões de base, Representantes de organizações comunitárias, Equipe de Educadores, Equipe de Coordenação, Especialistas convidad@s</t>
  </si>
  <si>
    <t>- Levantar situação da Associação comunitária da Vila Sahy para ver as possibilidades de regularização</t>
  </si>
  <si>
    <t>nilmara.santos@hotmail.com</t>
  </si>
  <si>
    <t>Nilmara Santos e Julia Martins</t>
  </si>
  <si>
    <t xml:space="preserve">Nilmara Santos </t>
  </si>
  <si>
    <t>Pescadores e pescadores, Moradoras e Moradores das comunidades, Mulheres da comunidades, Jovens da comunidade, Equipe de Educadores</t>
  </si>
  <si>
    <t xml:space="preserve">Não se Aplica </t>
  </si>
  <si>
    <t xml:space="preserve">Leitura da  proposta de redação do estatuto, artigo por artigo que foi aprovado por unanimidade Assim elegendo a diretoria da Associação. </t>
  </si>
  <si>
    <t xml:space="preserve">Por ter sido uma inciativa da comunidade com proposta de construção e trabalho coletivo o alcance foi super favorável ao objetivo </t>
  </si>
  <si>
    <t xml:space="preserve">Foi aprovado por unanimidade, a diretora segue com os processos burocráticos para registro da associação  na receita federal. </t>
  </si>
  <si>
    <t xml:space="preserve">A comunidade me procurar com o interesse em organização comunitária, através do processo de criação de associação é de suma relevância, pois é algo que já venho trabalhando desde de 2017 tentando argumentar e incentivar essa formação   dentro da ilha dos pescadores, pois tudo dentro da ilha é gerado em torno da colônia dos pescadores e mercado municipal de peixes, assim os moradores em si ficam cada vez mais distanciados dos processos formativos e de representatividade, foi preciso que eles se sentissem ameaçados pra procurar se organizar, estão super empolgados, pensando nas problemáticas e benfeitorias que podem buscar apoio e realização.   </t>
  </si>
  <si>
    <t xml:space="preserve">https://drive.google.com/open?id=1_tq7kBqYopSVv73tvNsumolPPtnu-lMU , https://drive.google.com/open?id=1uWhDDhn9SXrxNFymkT4QKXjK9eJBVavA , https://drive.google.com/open?id=1bFBcbrh0ovrY3My5OvwD44lZHCxFgqAC </t>
  </si>
  <si>
    <t>Paula Callegario - Educadora Apoiadora 
Mauriceia Tanni - Educadora Mobilizadora</t>
  </si>
  <si>
    <t>Paula Callegario - Educadora Apoiadora
Juliana Antonia - Educadora Apoiadora</t>
  </si>
  <si>
    <t>Programação da Ação Formativa</t>
  </si>
  <si>
    <t>Dialogo e Roda de Conversa</t>
  </si>
  <si>
    <t>Fechamos a Programação da Ação Formativa para as Juventudes de São Gonçalo: Turismo de Base Comunitária e Praticas Tradicionais da Comunidade Caiçara de São Gonçalo</t>
  </si>
  <si>
    <t>a presença e comprometimento de liderança locais para a realização da atividadade.</t>
  </si>
  <si>
    <t>Realização da Ação Formativa para as Juventudes de São Gonçalo</t>
  </si>
  <si>
    <t>Observamos que o trabalho com a Comunidade de São Gonçalo ganhou um novo direcionamento com o apoio da nova diretoria da associação de moradores.</t>
  </si>
  <si>
    <t xml:space="preserve">Nara Malta- Coordenadoras de Campo Meso SP; Marina e Vanessa- Educadoras Apoiadora </t>
  </si>
  <si>
    <t>Nara Barreto Malta- Coord de Campo</t>
  </si>
  <si>
    <t>Associação do Porto Novo</t>
  </si>
  <si>
    <t>Pescadores e pescadores, Representantes de organizações comunitárias, Equipe de Educadores, Equipe de Coordenação</t>
  </si>
  <si>
    <t xml:space="preserve">- Questão dos resíduos: óleo; retirada do lixo do mar/rio; resíduos do camarão- Pensar em parcerias;
- Pensar em estratégias para divulgação do entreposto;
- Pensar em possibilidades de organizar para novembro uma festa com o tema da cultura Caiçara.
</t>
  </si>
  <si>
    <t>Mariana, educadora mobilizadora comunitária da Praia da Fome, Maysa e Luciana, educadoras apoiadoras micro 4, Ilhabela, SP</t>
  </si>
  <si>
    <t>Maysa, educadora apoiadora</t>
  </si>
  <si>
    <t>Associação "Força Caiçara" de pescadores e pescadoras artesanais; moradores e moradoras tradicionais da Praia da Fome</t>
  </si>
  <si>
    <t xml:space="preserve">Retorno das educadoras à comunidade para dar continuidade nesse processo de elaboração do Protocolo de consulta. </t>
  </si>
  <si>
    <t>Mauriceia Tani - Educadora mobilizadora</t>
  </si>
  <si>
    <t xml:space="preserve">Mauriceia Tani - Educadora Mobilizadora
Paula Callegario - Educadora Apoiadora </t>
  </si>
  <si>
    <t>AMO São Gonçalo e Coletivo de Turismo de Base Comunitária de São Gonçalo</t>
  </si>
  <si>
    <t>Marcar uma nova atividade após a atividade interna do mutirão.</t>
  </si>
  <si>
    <t>Angélica Rodrigues- assessora</t>
  </si>
  <si>
    <t>APECO; Petrobrás</t>
  </si>
  <si>
    <t>Pescadores e pescadores, Moradoras e Moradores das comunidades, Mulheres da comunidades, Representantes de organizações comunitárias, Equipe de Educadores, Equipe de Coordenação, Equipe da Petrobras</t>
  </si>
  <si>
    <t>Algumas pessoas se recusaram a assinar a lista de presença</t>
  </si>
  <si>
    <t>- Reunião ampliada da equipe Redes que atua na Comunidade para definição de plano de ação integrado</t>
  </si>
  <si>
    <t>Equipe Micro 02</t>
  </si>
  <si>
    <t>Associação de pescadores de Tabatinga</t>
  </si>
  <si>
    <t>Pescadores e pescadores, Equipe de Educadores, Equipe de Coordenação</t>
  </si>
  <si>
    <t>- Associação vai dialogar com Colônia de pesca de Caraguatatuba para ver se há possibilidade de parceria com contador para regularização
- CJSA vai dialogar com Petrobrás- Pró Bono para ver as possibilidades de regularização</t>
  </si>
  <si>
    <t>Mariana, Luciana e André</t>
  </si>
  <si>
    <t>Luciana</t>
  </si>
  <si>
    <t>Pescadores e pescadores, Moradoras e Moradores das comunidades, Mulheres da comunidades, Jovens da comunidade, Equipe de Educadores, Advogado OTSS</t>
  </si>
  <si>
    <t>Assembleia</t>
  </si>
  <si>
    <t>Todos as pautas foram encaminhadas.</t>
  </si>
  <si>
    <t xml:space="preserve">Organização da comunidade </t>
  </si>
  <si>
    <t>- Continuidade do registro da Associação na Receita Federal
- Manifestação e abaixo assinado contra o processo de cadastro na prefeitura de Ilhabela de uma área que pertence à comunidade aprovados pela assembleia, protocolados e aguardando para serem anexados ao processo.
- Registrar na ouvidoria um pedido de acesso à informação a fim de obter uma resposta oficial da prefeitura acerca das reivindicações da comunidade (Carta protocolada em setembro de 2023).</t>
  </si>
  <si>
    <t>Avaliamos que a atividade atingiu seu objetivo</t>
  </si>
  <si>
    <t>jadetorresb@gmail.com p</t>
  </si>
  <si>
    <t xml:space="preserve">Jade Branco -educador apoiador 
André Lopes - coordenação de justiça socioambiental </t>
  </si>
  <si>
    <t xml:space="preserve">Jade Branco </t>
  </si>
  <si>
    <t>APM; OTSS e Fórum de Comunidades Tradicionais</t>
  </si>
  <si>
    <t>Pescadores e pescadores, Moradoras e Moradores das comunidades, Integrantes de comissões de base, Representantes de organizações comunitárias, Representantes de instituições, CPP, Cursista do Maré de Saberes, Equipe de Educadores, Equipe de Coordenação, Especialistas convidad@s</t>
  </si>
  <si>
    <t>Aguardar o retorno do cartório para continuar o processo.</t>
  </si>
  <si>
    <t>Associação de Pescadores</t>
  </si>
  <si>
    <t>APB; Associação de Pescadores de Boiçucanga</t>
  </si>
  <si>
    <t>Pescadores e pescadores, Jovens da comunidade, Cursista do Maré de Saberes, Equipe de Educadores, Especialistas convidad@s</t>
  </si>
  <si>
    <t xml:space="preserve">Tirar o documento de pesca dos pescadores que não trouxeram a documentação completa </t>
  </si>
  <si>
    <t>MT 01 - Meso SP
Gabriela Dias Anobile - Educadora Apoiadora
Bruna Teixeira - Educadora de Base</t>
  </si>
  <si>
    <t xml:space="preserve">Associativismo </t>
  </si>
  <si>
    <t>Educadoras do Projeto Redes e Liderança comunitária.</t>
  </si>
  <si>
    <t>Será necessário construir um cronograma de ação em conjunto com a comunidade para o mês de junho.</t>
  </si>
  <si>
    <t>Assoreamento</t>
  </si>
  <si>
    <t>Associação de Pescadores e Comunidade Tradicional do Araçá e outros comunitários</t>
  </si>
  <si>
    <t xml:space="preserve">Investigação dos impactos apresentados e acompanhamento do processo pela comunidade </t>
  </si>
  <si>
    <t>Microterritório 01 - Costa Sul de São Sebastião</t>
  </si>
  <si>
    <t>EITS</t>
  </si>
  <si>
    <t>União dos atingidos e uma educadora do Projeto Redes.</t>
  </si>
  <si>
    <t>Juliana Antônia , Aldia Bulhões</t>
  </si>
  <si>
    <t>Associação de moradores da Ponta Grossa; Fórum de Comunidades Tradicionais; OTSS.</t>
  </si>
  <si>
    <t>Pescadores e pescadores, Moradoras e Moradores das comunidades, Mulheres da comunidades, Integrantes de comissões de base, Representantes de organizações comunitárias, Equipe de Educadores</t>
  </si>
  <si>
    <t xml:space="preserve">- AFA Ponta Grossa será realizada em outubro;
</t>
  </si>
  <si>
    <t>https://drive.google.com/open?id=1Mj1KIMm6QzMF9IN3qbFvlpAaCo9SvE_c; https://drive.google.com/open?id=1IQFB-2JRVlkvKGWHWYPimFD2gWxDIvGt; https://drive.google.com/open?id=1f67xHC8ryRPc9cqD2Meet_jSGviYybBa; https://drive.google.com/open?id=11Qb_bqyxpt6TIuwV7UykSOE5lCCJ6AAd; https://drive.google.com/open?id=1kJ0QsbOymgGemwqXoSeyii94S8a_WPQI;</t>
  </si>
  <si>
    <t>Nilmara, Julia, Jurandir e Ana Flavia</t>
  </si>
  <si>
    <t>Pescadores e pescadores, Moradoras e Moradores das comunidades, Mulheres da comunidades, Jovens da comunidade, Cursista do Maré de Saberes, Equipe de Educadores, Coletivo de Educação Diferenciada e GT Pesca do FCT</t>
  </si>
  <si>
    <t xml:space="preserve">Reunião Especifica sobre o Rancho.
Mutirão de Documentação da Pesca.
Caminhar com a Criação da Associação.
Confirmar os Pontos de Maricultura (Amesp / Projeto povos) 
Reunião com a Comunidade Escolar puxada pelo Coletivo de Educação Diferenciada. </t>
  </si>
  <si>
    <t>Julia Martins, Carolina Guatura, Luciana Dorta, Reginaldo Barbosa</t>
  </si>
  <si>
    <t>Automonitoramento da Pesca</t>
  </si>
  <si>
    <t xml:space="preserve">- apoio para o preenchimento manual do formulário </t>
  </si>
  <si>
    <t xml:space="preserve">https://drive.google.com/open?id=1iEm64kNTxTrJfcWbEzAwqvaiTVh_9CqE , https://drive.google.com/open?id=17mvPhqvqW4_kPHxvPXZwWxGDAm1rZiYA </t>
  </si>
  <si>
    <t>Luciana Dorta e Reginaldo Augusto Barbosa</t>
  </si>
  <si>
    <t>Associação de Moradores da Almada ; AMA</t>
  </si>
  <si>
    <t xml:space="preserve">Encaminhamentos:
•	Agendar outra data – Edinho
•	Tempo de fala no Planejamento GT Pesca sobre a RFS – Já atendida
•	Formação da Equipe Redes sobre automonitoramento
</t>
  </si>
  <si>
    <t>Comunitária e coordenadora pedagógica da Escola Municipal do Paraty Mirim.</t>
  </si>
  <si>
    <t>Moradoras e Moradores das comunidades, Mulheres da comunidades, Representantes de organizações comunitárias, Representantes de instituições, CPP</t>
  </si>
  <si>
    <t>-  AFA  Paraty Mirim</t>
  </si>
  <si>
    <t>Julia Teixeira Martins e Nilmara dos Santos</t>
  </si>
  <si>
    <t>Educação ambiental</t>
  </si>
  <si>
    <t xml:space="preserve">Conversa com as lideranças das comunidades para a organização da Ação Formativa </t>
  </si>
  <si>
    <t xml:space="preserve">Programação elaborada
Alinhamento das atividades
</t>
  </si>
  <si>
    <t xml:space="preserve">Boa relação e diálogo com os comunitários; -  Interesse da Escola Olga Gil em realizar uma ação pedagógica com as crianças na comunidade </t>
  </si>
  <si>
    <t xml:space="preserve">- Distribuição de tarefas 
- Articulação com a professora 
- Realizar pedido para aquisição de recursos
- Compra de materiais para as atividades
- Compra de alimento para os cafés
</t>
  </si>
  <si>
    <t xml:space="preserve">Avaliamos que a reunião foi muito importante para podermos fechar a programação e passar todas as informações para a Professora e encaminhar aos pais dos alunos para que fosse autorizada a participação dos filhos na atividade. </t>
  </si>
  <si>
    <t>Bruna Lopes e André Lopes</t>
  </si>
  <si>
    <t xml:space="preserve">Educação </t>
  </si>
  <si>
    <t xml:space="preserve">Membros da Associação de pescadores Moradores da comunidade do Araçá </t>
  </si>
  <si>
    <t>Cursos do MAC</t>
  </si>
  <si>
    <t>a metodologia foi criada pela equipe de educadores do Programa de Educação Ambiental do Porto</t>
  </si>
  <si>
    <t xml:space="preserve">A reunião foi elaborada pelo PEA Porto, e contou com educadores de campo do Projeto Redes como convidados. A assimilação dos projetos de condicionante se dá pelo fato de que as ações relativas ao Monitoramento Ambiental Comunitária incide sobre uma comunidade atendida pelos dois projetos de educação ambiental, sucedendo de uma longa construção em conjunto desde que o projeto de educação ambiental do Porto era executado pela empresa DTA. A reunião teve como pauta principal a devolutiva sobre a análise de sugestões de cursos vinda da comunidade. Esses cursos integrarão a processo de formação em MAC. Contudo, foi pontuado que a elaboração das temáticas do curso está diretamente associadas ao entendimento coletivo sobre o MAC. Tendo em vista que houve um movimento de aproximação recente de muito pescados, por parte da Associação, neste processo, o entendimento ainda encontra-se em fase de reconstrução. Com isso, minha análise é a de que a discussão puxada pelo PEA Porto é precipitada, e enfatizo a importância de trabalharmos coletivamente para que as formações sobre o MAC aconteçam, tendo a oportunidade de aproximar de outras experiências de monitoramento ambiental comunitário como ferramenta de luta, para que possam formular suas próprias estratégias. </t>
  </si>
  <si>
    <t xml:space="preserve">Avanço do entendimento coletivo do MAC. Problematização sobre a concepção dos cursos do MAC como forma de capacitação profissional e geração de renda. </t>
  </si>
  <si>
    <t xml:space="preserve">uma das dificuldades mais marcante é o atravessamento descabido de um dos membros do PEA Porto que distorce a utilidade do MAC como instrumento de gestão ambiental, conduzindo-o de forma simplista e pouco efetiva para a proteção ambiental e geração de autonomia para os comunitários </t>
  </si>
  <si>
    <t>reformulação de uma AF para discussão do MAC</t>
  </si>
  <si>
    <t>os comunitários estão se dedicando mais sobre um mesmo foco, ainda que com muitas dificuldades de alinhamento geral e elaboração de encaminhamento</t>
  </si>
  <si>
    <t>o contato frequente com a comunidade por si só é essencial, contudo, uma alinhamento entre os PEAs deve ser feito para que ambos possam construir as reuniões e se dedicar em construir sobre uma mesma etapa do processo. Isso contribuirá para que a comunidade não disperse em relação aos assuntos trabalhados.</t>
  </si>
  <si>
    <t>MT 01 - Costa Sul de São Sebastião</t>
  </si>
  <si>
    <t xml:space="preserve">MT 01 - Costa Sul de São Sebastião, Meso SP.
Gabriela Dias Anobile - Educadora Apoiadora
</t>
  </si>
  <si>
    <t>Direitos das mulheres</t>
  </si>
  <si>
    <t xml:space="preserve">Mudanças climáticas </t>
  </si>
  <si>
    <t>Moradoras e Moradores das comunidades, Mulheres da comunidades, Representantes de organizações comunitárias</t>
  </si>
  <si>
    <t>Mulheres das comunidades atingidas pela tragédia-crime de 2023 em São Sebastião.</t>
  </si>
  <si>
    <t>Fortalecimento da União dos Atingidos em sua mobilização e na formação de comissões do movimento no território.</t>
  </si>
  <si>
    <t>jadebranco2@gmail.com</t>
  </si>
  <si>
    <t xml:space="preserve">Jade Branco- educador apoiador
Bruna - educadora apoiadora
André - advogado
Waguinho - Coordenador geral </t>
  </si>
  <si>
    <t>Defesa do território tradicional</t>
  </si>
  <si>
    <t>APECO; Fórum de Comunidades Tradicionais; OTSS</t>
  </si>
  <si>
    <t xml:space="preserve">Comunitários do Araçá, representantes a associação APECO </t>
  </si>
  <si>
    <t>Maíra (coordenadora de campo), Vanessa Aparecida e Marina Mattos (ed. apoiadoras)</t>
  </si>
  <si>
    <t>Maíra (coordenadora de campo)</t>
  </si>
  <si>
    <t>Pescadores e pescadores, Representantes de instituições, Equipe de Educadores, Equipe de Coordenação</t>
  </si>
  <si>
    <t>Apresentar a equipe e dialogar sobre como o Projeto Redes pode contribuir para o fortalecimento da comunidade.</t>
  </si>
  <si>
    <t>Reaproximação do Projeto Redes na comunidade.</t>
  </si>
  <si>
    <t>A associação está desmobilizada, com poucos integrantes atuantes, assim, estão muito favoráveis a parcerias com projetos que venham a contribuir com a comunidade.</t>
  </si>
  <si>
    <t xml:space="preserve">Solicitar apoio de comunitários do Meso Inter para orientar sobre os processos do TAUS. Participar da atividade de 22 de março. Definir data e roteiro para a Partilha de TBC. </t>
  </si>
  <si>
    <t>Reunião sucinta e produtiva. Apesar do histórico negativo entre Projeto Redes e Coletivo Caiçara, isso não os comunitários não se envolveram e todos se trataram com respeito.</t>
  </si>
  <si>
    <t>paula.callegario@fiocuz.br</t>
  </si>
  <si>
    <t>Paula Callegario de Souza - Educadora Apoiadora
Mauriceia Tanni - Educadora Mobilizadora</t>
  </si>
  <si>
    <t xml:space="preserve">Paula Callegario de Souza - Educadora Apoiadora
Juliana Antônia Ferreira Fernandes - Educadora Apoiadora </t>
  </si>
  <si>
    <t>Moradoras e Moradores das comunidades, Associação de Moradores de São Gonçalo; Rede de Turismo de Base Comunitaria</t>
  </si>
  <si>
    <t>Moradores e Moradoras Caiçaras de São Gonçalo que compoem a Associação de Moradores</t>
  </si>
  <si>
    <t xml:space="preserve">Comunitários que normalmente participam das reuniões na comunidade estavam com sobreposição de agend, final de ano a atividades de maneira geral se intensificam no território. </t>
  </si>
  <si>
    <t>Tema para Formação na Comunidade; Programação e data para ação formativa; Participantes.</t>
  </si>
  <si>
    <t>https://drive.google.com/open?id=1gtcgfs-28Th-a2eQIMxH2dFhPLIgIRgv</t>
  </si>
  <si>
    <t>Roda de conversa, e sistematização em targetas.</t>
  </si>
  <si>
    <t>Marcamos da data para ação formativa da juventudes para o dia 12 de dezembro.</t>
  </si>
  <si>
    <t>O objetivos foram alcançados.</t>
  </si>
  <si>
    <t xml:space="preserve">Ação formativa para juventudes
</t>
  </si>
  <si>
    <t>conseguimos avançar nos trabalhos com a comunidade.</t>
  </si>
  <si>
    <t>Construção de Plano de Ação do Projeto Redes com a comunidade do Araçá e APECO</t>
  </si>
  <si>
    <t>Escola comunitária do Araçá; APECO</t>
  </si>
  <si>
    <t>Pescadores e pescadores, Moradoras e Moradores das comunidades, Mulheres da comunidades, Integrantes de outras comissões, Representantes de organizações comunitárias, Equipe de Educadores, Equipe de Coordenação</t>
  </si>
  <si>
    <t xml:space="preserve">
- Vanessa vai contatar Elizangela para dialogar sobre PPP, além de se reunir com Neide para planejar as demais ações junto à escola comunitária. 
- Reunião com Neide para ajuste e correção do histórico do monitoramento ambiental comunitário. 
- Ana Flávia vai enviar documentações e informações mais detalhadas sobre os Protocolos de Cessão de água e modelos de protocolos comunitários.  
- Seu Pedro vai passar uma lista de materiais necessários para a oficina para o Redes providenciar. 
- Durante a reunião foi resgatado o tema do monitoramento e foi tirada uma proposta de encaminhamento, reunião com Porto (Isadora), IBAMA e Coordenação da Elementus para debater sobre o andamento do monitoramento. 
- A APECO deve trazer a proposta de atuação que desejam e o Redes vai analisar as possibilidades de atender. Agendar reunião para dialogar sobre o mapeamento. 
Observação geral: algumas pessoas que estavam na reunião optaram por não assinar a lista de presença.</t>
  </si>
  <si>
    <t>Paula Callegario de Souza - Coordenação de Campo do Mesoterritorio Interestadual</t>
  </si>
  <si>
    <t>Paula Callegario de Souza - Coordenação de Campo do Mesoterrotorio Interestadual</t>
  </si>
  <si>
    <t>Comunitarios</t>
  </si>
  <si>
    <t>- Pedir a orientação do Assessoria Juridica da Coordenação de Justiça Socioambiental do OTSS.
- Acionar a Rede de Defensores dos Territorios Tradicionais.
- Entrar pela Tutela Coletiva com o pedido de reconhecimento de posse de Uso Real.</t>
  </si>
  <si>
    <t xml:space="preserve">Comunicação </t>
  </si>
  <si>
    <t>Associação de Modores da Praia Grande do Bonete</t>
  </si>
  <si>
    <t>Pescadores e pescadores, Moradoras e Moradores das comunidades, Mulheres da comunidades, Equipe de Educadores</t>
  </si>
  <si>
    <t>-&gt; Dar continuidade no planejamento do Curso de Comunicação Popular - criamos grupo de whatsapp;
-&gt; Indicar necessidade de continuidade das ações iniciadas e articular internamente;</t>
  </si>
  <si>
    <t>Julia Martins, Carolina Guatura e Carolina Andrade</t>
  </si>
  <si>
    <t xml:space="preserve">Comissão de Base na Fortaleza: Documentos para registro das embarcações - elaboração do laudo técnico pelo Engenheiro Naval
</t>
  </si>
  <si>
    <t xml:space="preserve">1. As educadoras irão apoiar os comunitários enviando os documentos que a Capitania da Marinha exige para o registro da embarcação 
2. As educadoras irão entregar o laudo impresso e os outros documentos para o registro 
3. Os comunitários devem escrever na embarcação o seu respectivo nome 
4. A equipe do Projeto Redes de Ubatuba em conjunto com a Frente de luta da Pesca Artesanal do FCT buscarão diálogo com a Capitania para uma proposta de entrega dos processos de forma coletiva
5. Cada pescador tem liberdade de fazer a entrega do seu processo de forma individual
</t>
  </si>
  <si>
    <t xml:space="preserve">Julia Martins, Carolina Andrade e Carolina Guatura </t>
  </si>
  <si>
    <t xml:space="preserve">Comissão de Base na comunidade da Enseada: Documentos para registro das embarcações - elaboração do laudo técnico pelo Engenheiro Naval
</t>
  </si>
  <si>
    <t>Julia Martins, Carolina Andrade e Carolina Guatura</t>
  </si>
  <si>
    <t>Comissão de Base - Barra Seca: Documentos para registro das embarcações - elaboração do laudo técnico pelo Engenheiro Naval</t>
  </si>
  <si>
    <t xml:space="preserve">Educadoras de Apoio - Luciana Dorta e Patrícia
Educadores de Base - Cristiano Braga e Reginaldo Barbosa
</t>
  </si>
  <si>
    <t>Cartografia Social</t>
  </si>
  <si>
    <t>Associação de Moradores do Félix; sertão.</t>
  </si>
  <si>
    <t xml:space="preserve">Agendamento de novo encontro com a equipe Redes, Diocese e projeto de Capelas para a continuidade da estratégia de reforma da capela.
Avisos e comunicação para inscrições nos cursos e no Encontro Internacional a ser realizado em setembro.
</t>
  </si>
  <si>
    <t>Equipe Povos : Jadson, Raquel Albino, Anna Maria, 
Equipe Redes : Juliana Antônia e Sabrina Moraes</t>
  </si>
  <si>
    <t xml:space="preserve">Colônia de Pescadores de Paraty; Projeto Povos e Redes ;OTSS; Fórum de Comunidades Tradicionais; Coordenação Nacional caiçara; CNCTC; </t>
  </si>
  <si>
    <t>Pescadores e pescadores, Moradoras e Moradores das comunidades, Mulheres da comunidades, Jovens da comunidade, Integrantes de comissões de base, Representantes de organizações comunitárias, Representantes de instituições, Equipe de Educadores, Equipe de Coordenação, Equipe Povos</t>
  </si>
  <si>
    <t xml:space="preserve">Não necessário </t>
  </si>
  <si>
    <t>Construção da Ação formativa da Ponta Grossa ; Divulgação dos 8 cursos e do EITS.</t>
  </si>
  <si>
    <t>Luciana Dorta - Educadora Apoiadora</t>
  </si>
  <si>
    <t>Coletivo de Mulheres</t>
  </si>
  <si>
    <t xml:space="preserve"> Artesanato</t>
  </si>
  <si>
    <t>Coletivo de Mulheres Purua Vila de Baixo</t>
  </si>
  <si>
    <t>Mulheres da comunidades, Jovens da comunidade</t>
  </si>
  <si>
    <t xml:space="preserve">•	Agendar conversa sobre o Automonitoramento da Pesca Artesanal
•	Buscar encontro com a temática da Saúde
•	Articular presença das comunitárias que trabalham na escola e na Unidade Básica de Saúde na comunidade
•	Reforçar a participação nos cursos da Rede de Formação Socioambiental
</t>
  </si>
  <si>
    <t xml:space="preserve">https://drive.google.com/open?id=11Uhoi-j7glhJnhxLk5RC382-N6Iytd7k , https://drive.google.com/open?id=1J09-Cwicp-0jUtgy75sdKE6a03O9ABKg , https://drive.google.com/open?id=1kwefo4irK-RtL48C58gJau5KwGjbDNLw , https://drive.google.com/open?id=1YPmFxXKeh-bGfYXPTbZ_oGdqG_soMUjw , https://drive.google.com/open?id=1DmRGEzl_H4cX6HBEw9I22OrEEnKiapjz </t>
  </si>
  <si>
    <t>gabriela.dias@gmail.com</t>
  </si>
  <si>
    <t>Mesoterritório São Paulo:
Maíra Gnoatto Afonso - Coordenadora de Campo
Sabrina Moraes - Educadora Mobilizadora
Bruna Teixeira - Educadora Mobilizadora
Gabriela Dias Anobile - Educadora Apoiadora
Marina Mattos - Educadora Apoiadora
E Comitê União dos Atingidos</t>
  </si>
  <si>
    <t>Gabriela Dias Anobile - Educadora Apoiadora
Marina Mattos - Educadora Apoiadora</t>
  </si>
  <si>
    <t>Reunião de comissão de Macroterritório</t>
  </si>
  <si>
    <t>Moradoras e Moradores das comunidades, Mulheres da comunidades, Representantes de organizações comunitárias, Equipe de Educadores, Especialistas convidad@s</t>
  </si>
  <si>
    <t>Equipe do Microterritório Costa Sul - Meso SP, representantes do Movimento União dos Atingidos, e educadoras e pesquisadoras do Meso RJ.</t>
  </si>
  <si>
    <t>Planejamento de Oficina de Gestão de Risco</t>
  </si>
  <si>
    <t>Reunião online para planejamento e discussão da organização.</t>
  </si>
  <si>
    <t>DISCUSSÃO:
- Oficina será de acordo com trabalho que está sendo desenvolvido na Monsuaba
Ocorrerá na Costa Sul de São Sebastião nos dias 18, 19 e 20 de Dezembro.
- Será necessário pensar formas de captação de recursos para se fazer um trabalho efetivo nas comunidades.
- A oficina se baseará em visitas técnicas em áreas atingidas no território e um encontro “conceitual” que ocorrerá em Juquehy.
- Mobilizar comunidades de outros bairros, alugar (2) vans e buscar as pessoas em seus bairros (educadores apoiadores ficarão responsáveis pela logística de deslocamento e alimentação).
- Trajeto da van (buscar as pessoas para participar do evento): Toque Toque Grande ao Sítio Velho.
- Serão feitas visitas técnicas em comunidades impactadas (porém, não será possível visitar todas pelo tempo do evento), visitar Boiçucanga (Tropicanga), Vila Sahy, Juquehy (Vila Pantanal, Morro do Esquimó…), Baleia Verde (construções do CDHU).
- A oficina deverá ter caráter político: Dar voz à população atingida para reivindicar seus direitos.
- Necessidade de facilitação gráfica durante o evento - Pensar educadores que teriam disponibilidade em fazer.
- Helena e Nathália ficarão responsáveis pelo Roteiro Pedagógico.
- Será necessário definir ao certo quais comunidades serão visitadas e horários. Algumas sugestões que foram feitas, consideraram que é necessário reconhecer antes as áreas atingidas para depois fazer a oficina. Porém, dia 19 pela manhã será a reunião de Colegiado do Meso SP na Costa Sul, então as visitas técnicas deverão ficar para a parte da tarde.
- Será necessário construir um material de divulgação para atingir mais pessoas.
- “É necessário mais tempo para fazer visitas técnicas e se pensar estrategicamente quais lugares serão mais urgentes de serem visitados”. - Fala do Davi - União dos Atingidos.
- Esta oficina por enquanto será feita com algumas pessoas das comunidades que foram impactadas e representantes de organizações comunitárias, para se iniciar o debate acerca da Gestão de Risco, introduzir a pauta e iniciar uma mobilização da comunidade, para que futuramente se construam planejamentos específicos por comunidade. Esta oficina, infelizmente, não será uma solução efetiva para encarar o verão. - Fala da Helena.
- Dentro da oficina deve ser abordada a questão da Saúde Mental, e discutir sobre a questão do trauma, talvez trazer atendimento com especialistas/psicólogos para conversar com as pessoas (Sugestão da Sabrina). Segundo Helena, não é possível resolver as questões psicológicas das comunidades com apenas um atendimento, o que se pode fazer é uma roda de conversa sobre o tema, e pensar em estratégias para trazer mais atendimento psicológico ao território através do plano de contenção.
- Construir aproximação com a pauta da saúde mental: Não estão olhando para isso! - Fala da Sabrina. / Esta pauta deve estar alinhada com o planejamento de gestão de risco, e por ser uma questão delicada, deve ser abordada com cuidado. - Fala da Helena.
- Possibilidade de roda de conversa com um(a) especialista sobre saúde mental no evento.
- Construção de folder informativo: Qual o processo para se encarar os riscos de deslizamento? Rota de fuga, como se proteger imediatamente - Com base no trabalho da Monsuaba. (Lá foi feito um plano de contingência comunitária para alertar e prevenir, são feitos encontros mensais e fizeram mapeamento das áreas de risco). - Talvez, após a oficina, sair com a construção deste folder encaminhada.
- "A ideia é que após esses dias de oficina, as comunidades, com apoio técnico, sejam capazes de iniciar seu próprio plano de gestão de risco".
- Divulgar em grupos de bairro/associações o passo a passo para incentivar a participação na construção deste planejamento.
- Terá certificação para os participantes? - Dúvida da Sabrina.
- Criar um grupo de Whatsapp para este trabalho.
- “A ideia é que esta oficina dispare o assunto, faça mais barulho e traga mais olhares para o território, capte recursos e traga mais pessoas para o movimento”.
- O planejamento das comunidades deve ser contínuo.
- “Devem ser dados passos pequenos porém sólidos, a oficina será em um momento que não é o ideal, mas é para iniciar o processo que terá continuidade ao longo do ano seguinte. Não dá para adiar.” - Fala da Nathália.
- “O reconhecimento do terreno é o mais importante! A parte conceitual tem que aparecer ao longo das visitas e o planejamento estratégico vai sair a partir daí!”
- O evento contará com aproximadamente 40 pessoas.
- Próxima reunião na primeira semana de Dezembro.</t>
  </si>
  <si>
    <t xml:space="preserve">1. As oficinas ocorrerão em 19/12 a tarde e 20/12 o dia todo, em Juquehy, com visitas técnicas itinerantes em Toque Toque Pequeno, Boiçucanga (Tropicanga), Vila Sahy, e Juquehy (Vila Pantanal?) - a definir trajetos e comunidades visitadas.
2. Logística de Van e alimentação serão responsabilidade das educadoras apoiadoras (Gabriela e Marina - Meso SP)
3. Roteiro pedagógico será responsabilidade da Helena e Nathália (Meso RJ).
4. As oficinas serão baseadas em visitas técnicas com caráter conceitual e político.
5. Produzir folder de divulgação.
6. Próxima reunião na primeira semana de dezembro.
</t>
  </si>
  <si>
    <t>Diálogos pontuais e necessários.</t>
  </si>
  <si>
    <t>Será feita a oficina de Gestão de Risco na Costa Sul nos dias 19 e 20 de Dezembro, contará com a participação de 40 pessoas, se baseará em visitas técnicas com caráter político. Próxima reunião para discussão e organização desta ação será na primeira semana de dezembro.</t>
  </si>
  <si>
    <t>A reunião foi muito proveitosa e pontual. Foi possível analisar o que será necessário ser organizado de caráter técnico e também conceitual, para que a oficina seja proveitosa e que haja participação estratégica das comunidades para se iniciar um debate acerca do tema "gestão de risco", que as comunidades se apropriem disto para se construir um plano de contingência que possa poupar vidas em um momento tão delicado que está sendo atravessado durante a crise climática.</t>
  </si>
  <si>
    <t>Júlia, Dani (Campinho), Patrícia - Rede Nhandereko; Maysa, Maíra, Nara, Nathalia Piccirilo, Jade (equipe meso SP)</t>
  </si>
  <si>
    <t>Maysa</t>
  </si>
  <si>
    <t>Reunião de Comissão Macroterritorial</t>
  </si>
  <si>
    <t>Rede Nhandereko</t>
  </si>
  <si>
    <t>Equipe de Educadores, Equipe de Coordenação, Representantes Rede Nhandereko</t>
  </si>
  <si>
    <t>1) Partilha será realizada na Praia da Fome, Ilhabela, indicativos de data 9,10 e 11 de agosto. 2) Reunião presencial na comunidade para iniciar o planejamento da Partilha.</t>
  </si>
  <si>
    <t xml:space="preserve">Jade Branco - educador apoiador 
Maísa da Mata - educadora apoiadora 
Hugo - Coordenador (Rio)
Julia - educadora apoiadora (inter)
Patrícia - educadora apoiadora 
Daniele - Rede yandareko 
Monika - educadora apoiadora </t>
  </si>
  <si>
    <t>Rede yandareko</t>
  </si>
  <si>
    <t>Pescadores e pescadores, Moradoras e Moradores das comunidades, Mulheres da comunidades, Jovens da comunidade, Integrantes de comissões de base, Integrantes de outras comissões, Representantes de organizações comunitárias, Representantes de instituições, Cursista do Maré de Saberes, Equipe de Educadores, Equipe de Coordenação, Especialistas convidad@s</t>
  </si>
  <si>
    <t>Definir o local com a equipe até dia 10/05 e encaminhar para Rede yandareko.</t>
  </si>
  <si>
    <t>Jade Branco -educador apoiador 
Tito- engenheiro do OTSS (incubadora)
Ana Maria - educadora (Meso Inter)</t>
  </si>
  <si>
    <t>OTSS(incubadora) e Fórum de Comunidades Tradicionais</t>
  </si>
  <si>
    <t>Pescadores e pescadores, Moradoras e Moradores das comunidades, Mulheres da comunidades, Representantes de organizações comunitárias, Representantes de instituições, Cursista do Maré de Saberes, Equipe de Educadores</t>
  </si>
  <si>
    <t>Criar grupo de trabalho no whatsapp para alinhar as tarefas de cada um no projeto.</t>
  </si>
  <si>
    <t>Ana Luiza de Oliveira Moura, Juliana Antônia Fernandes, Paula Callegário (Educadoras apoiadoras Projeto Redes - Paraty) e Leila da Conceição (Educadora Mobilizadora Projeto Redes - Paraty)</t>
  </si>
  <si>
    <t>Ana Luiza de Oliveira Moura (Educadora apoiadora Projeto Redes - Paraty</t>
  </si>
  <si>
    <t xml:space="preserve"> Caravanas do bem viver - Visita à Fiocruz Mata Atlântica: Circuito de Saúde Única </t>
  </si>
  <si>
    <t>Jovens da comunidade, Representantes de organizações comunitárias, Representantes de instituições, Cursista do Maré de Saberes, Equipe de Educadores, Equipe de Coordenação, Ibama, Equipe da Petrobras</t>
  </si>
  <si>
    <t>Saúde e Meio Ambiente</t>
  </si>
  <si>
    <t>A visita técnica ao campus da Fiocruz Mata Atlântica durante a Caravana Bem Viver fez parte da programação Semana Nacional de Ciência e Tecnologia 2023 da Fiocruz sendo realizada nas Instalações Pedagógicas do “Circuito Saúde Única Fiocruz Mata Atlântica- por um território sustentável e saudável".
No circuito, os visitantes puderam conhecer um pouco mais sobre o bioma da Mata Atlântica e a importância de sua conservação e restauração, alternativas não convencionais de saneamento e tratamento de água, habitação saudável para promoção da saúde, reaproveitamento integral dos alimentos e descarte correto do lixo orgânico e do resíduo reciclável.</t>
  </si>
  <si>
    <t>A visita técnica ao campus da Fiocruz Mata Atlântica (FMA) teve início com a exposição de produtores locais fornecendo o serviço de alimentação para os participantes, em seguida foi feita uma breve apresentação das atividades e projetos de tecnologias sociais desenvolvidos no campus e em parceria com outras instituições e organizações comunitárias locais, dentre eles destacam-se:
Alagados Construídos - A tecnologia social Alagados Construído é uma solução não convencional e de baixo custo para tratamento descentralizado de esgotos, nas moradias que não tem acesso ao saneamento básico convencional. A tecnologia é baseada na natureza, na lógica do brejo, que são áreas encharcadas de grande importância ecológica devido aos vários benefícios que proporcionam e, por isso, são considerados áreas úmidas de preservação permanente. A vegetação do brejo é formada por plantas que realizam a filtragem física e biológica da água.
Clorador - O Clorador é um conjunto de peças de cano e registros de PVC que tem o objetivo de forçar a passagem da água por um depósito de pastilhas de cloro. Este conjunto fica colocado no ponto de entrada da água encanada à residência ou local de uso. Ao passar pelo dispensador de cloro, a água entra em contato com as pastilhas de cloro e, em seguida, vai para um reservatório (caixa d’água).
Biodigestor caseiro - Tratamento não convencional de esgoto e resíduos sólidos orgânicos para a proteção do lençol freático para a melhoria da qualidade de água e reuso para irrigação.
Maquete Habitat Saudável - o lugar do ambiente construído na promoção da saúde
No circuito, os visitantes puderam ainda conhecer alguns projetos relacionados à importância da conservação da biodiversidade para promoção de ambientes urbanos saudáveis, através do entendimento de que as doenças dos animais e dos humanos estão associadas, fortalecendo a vigilância e a pesquisa de patógenos com caráter zoonótico e a capacidade de proporcionar melhores monitoramento e respostas às epidemias, e ou pandemias que possam surgir. Também foram apresentados neste circuito a exposição de morcegos e sua importância na polinização e controle de insetos, assim como as abelhas nativas sem ferrão e sua importância para a preservação do bioma Mata Atlântica e atividades lúdicas como doação de mudas nativas da Mata Atlântica referentes
ao projeto “Restauração Ecológica da Fiocruz Mata Atlântica”.
A atividade foi encerrada com a apresentação do grupo "Vem sambar com elas" sendo uma roda de samba formada por mulheres das comunidades do entorno do campus da Fiocruz Mata Atlântica.</t>
  </si>
  <si>
    <t xml:space="preserve">Através da visita ao campus da Fiocruz Mata Atlântica foi possível conhecer projetos e linhas de pesquisa ligadas }ás tecnologias sociais e promoção de saúde que podem fortalecer  e subsidiar as temáticas e as demandas que vem sendo pautadas pelas comunidades tradicionais no território de atuação do Projeto Redes, em especial o uso tradicional de plantas medicinais, como também as práticas ancestrais e o modo de vida tradicional aliados à tecnologias sustentáveis para fortalecer o bem viver nas comunidades no que diz respeito à conservação da biodiversidade e a garantia de ambientes saudáveis. </t>
  </si>
  <si>
    <t>A organização do evento e da equipe responsável pela visita técnica favoreceram o alcance dos objetivos, principalmente pela presença de alguns técnicos e comunitários responsáveis pela execução dos projetos apresentados, possibilitando o contato direto para gerar trocas de experiências e responder as dúvidas dos participantes.</t>
  </si>
  <si>
    <t>Ainda não houve encaminhamentos efetivos a partir da visita técnica, entretanto foi possível perceber o interesse de muitos participantes em saber mais sobre os projetos apresentados, o que pode dar início a futuras parcerias para o desenvolvimento de programas e projetos de tecnologias sociais semelhantes no território de atuação do Projeto Redes.</t>
  </si>
  <si>
    <t>De modo geral, a visita técnica ao Campus da Fiocruz Mata Atlântica foi muito positiva, principalmente por apresentar diferentes projetos de tecnologias sociais aplicados à comunidades que vivem no entorno de uma área protegida, realidade de muitos dos comunitários e comunitárias presentes na atividade. Cabe ressaltar, que estes Projetos têm como umas das principais finalidades analisar de que forma a conservação da biodiversidade através das áreas protegidas, está relacionada com a promoção da saúde  e do bem viver nas populações humanas de seu entorno, sendo de suma importância ampliar esta pauta para as comunidades inseridas na área de atuação do Projeto Redes.</t>
  </si>
  <si>
    <t>Reunião de comissão macroterritorial</t>
  </si>
  <si>
    <t>Reunião integrada das três APAs Marinhas de São Paulo.</t>
  </si>
  <si>
    <t>Fundação Florestal; IBAMA; APAMLN; APAMLS; APAMLC; colônias Z8; Z10 e Z14; Petrobrás e OTSS/REDES.</t>
  </si>
  <si>
    <t>Pescadores e pescadores, Moradoras e Moradores das comunidades, Mulheres da comunidades, Integrantes de comissões de base, Integrantes de outras comissões, Representantes de organizações comunitárias, Representantes de instituições, CPP, Cursista do Maré de Saberes, Equipe de Educadores, Ibama, Equipe da Petrobras, Especialistas convidad@s</t>
  </si>
  <si>
    <t>Fazer outra reunião integrada para tratar de outros assuntos levantados sobre a pesca que não estavam na pauta de hoje.</t>
  </si>
  <si>
    <t xml:space="preserve">Jade Branco -educador apoiador 
Ana Flávia - educadora apoiadora </t>
  </si>
  <si>
    <t>Reunião da APAMLN</t>
  </si>
  <si>
    <t>APAMLN; UNIFESP;Frente da pesca Fórum de Comunidades Tradicionais; Colônia Z8 e Z14.</t>
  </si>
  <si>
    <t>Pescadores e pescadores, Moradoras e Moradores das comunidades, Mulheres da comunidades, Jovens da comunidade, Integrantes de comissões de base, Integrantes de outras comissões, Representantes de organizações comunitárias, Representantes de instituições, Cursista do Maré de Saberes, Equipe de Educadores, Especialistas convidad@s</t>
  </si>
  <si>
    <t xml:space="preserve">Reunião integrada dos GTs pesca da APAMLN </t>
  </si>
  <si>
    <t>Jade Branco - educador apoiador 
Bruna Lopes - educadora apoiadora 
Sabrina - educadora de base
Mariana - educadora de base
Márcia - educadora de base</t>
  </si>
  <si>
    <t xml:space="preserve">Jade- educador apoiador </t>
  </si>
  <si>
    <t>Incubadora do OTSS; Frente da pesca do Fórum de Comunidades Tradicionais.</t>
  </si>
  <si>
    <t>Pescadores e pescadores, Moradoras e Moradores das comunidades, Mulheres da comunidades, Jovens da comunidade, Integrantes de comissões de base, Integrantes de outras comissões, Representantes de organizações comunitárias, Cursista do Maré de Saberes, Equipe de Educadores, Equipe de Coordenação, Especialistas convidad@s</t>
  </si>
  <si>
    <t xml:space="preserve">
1) O antigo "GT Pesca" agora é nomeado "Frente de Luta pela Pesca Artesanal", do Fórum de Comunidades Tradicionais (FCT);
2) As pessoas que estiveram presentes foram convidadas a integrar a Rede de Articulação da Frente de Luta pela PESCA Artesanal do FCT. Bora somar braços e cabeças pra fortalecer a luta! Contataremos cada pessoa no PV para confirmar o interesse. 
3) Foram criados 3 grupos de assessoramento temático: "Protocolo de Consulta", "Cerco flutuante" e "Jovem aprendiz/Educação Diferenciada". Os ponto focais serão acionados com orientações para os próximos passos dos trabalhos; 
4) Foram definidos pontos focais de articulação municipal e qualquer agenda da Frente deverá ser organizada juntamente com ponto focal. Os/as articuladores serão acionados no PV para próximos passos; 
5) O Automonitoramento da Pesca Artesanal é uma iniciativa da FCT, através da coordenação da Frente de Luta da Pesca, que está sendo construída com apoio da Incubadora/OTSS. Todas as contribuições para o processo estão sendo sistematizadas em um projeto, que será apresentado a toda a rede de articulacao da Frente, em breve enviamos proposta de data; 
6) Foi destacada a urgência do automonitoramento da pesca incidental na pesca com rede boieira, para SP, iniciar ainda em maio/2024. Foi encaminhado que a Frente de Luta irá acionar equipe do Redes em São Sebastião e Ilhabela para visitas de mobilização (necessário definir datas das oficinas);
7) O curso "Pesca Artesanal e Gestão Costeiro Marinha" da Rede de Formação Socioambiental será debatido pela Frente de Luta em outubro, após o EITS. A realização do curso deverá acontecer entre fevereiro e março de 2025;
8) A pesquisa de mestrado "Diagnóstico da fiscalização ambiental sobre a pesca artesanal no LN/SP" esta em execução e irá realizar análises de interesse do movimento social. A pesquisadora irá apresentar e debater os resultados finais antes da sua finalização.
9) Agenda da frente de luta para 2024.
</t>
  </si>
  <si>
    <t xml:space="preserve">Rede de Defensores </t>
  </si>
  <si>
    <t>Fórum de Comunidades Tradicionais ; Fórum de Comunidades Tradicionais; Defensoria Pública do Estado do Rio de Janeiro; Defensoria Pública do Estado de São Paulo; DPU ; Defensoria Pública da União; OTSS ;Observatório de Territórios Sustentáveis e Saudáveis da Bocaina</t>
  </si>
  <si>
    <t>Pescadores e pescadores, Moradoras e Moradores das comunidades, Mulheres da comunidades, Jovens da comunidade, Integrantes de comissões de base, Integrantes de outras comissões, Representantes de organizações comunitárias, Representantes de instituições, CPP, Cursista do Maré de Saberes, Equipe de Educadores, Equipe de Coordenação, Especialistas convidad@s</t>
  </si>
  <si>
    <t>Segue link da relatoria completa da atividade: https://docs.google.com/document/d/1ZrL3gX-Mu6fJZhO0RDxEz7R1iVJEjZta7ATAiyflLX4/edit?usp=sharing</t>
  </si>
  <si>
    <t>https://drive.google.com/open?id=1hj55p1DVelQN6E7Tnnr-JpBe-jymAq5D; https://drive.google.com/open?id=11n-xI0yfpLQhoTVFHY53g4_Ce10LN9bG; https://drive.google.com/open?id=1x4qlh6HqtR0bnguWBgo94_W8KMLr7og4; https://drive.google.com/open?id=1ViyTbRTZM1Qez-f-udu3yd4Vb65aLq0k; https://drive.google.com/open?id=1SWTA93EoBZ71DGzvlhB7OmPHEz8WInwc;</t>
  </si>
  <si>
    <t>Bloco Temático Justiça Socioambiental</t>
  </si>
  <si>
    <t>Gabriela Dias Anobile - Educadora Apoiadora do Projeto Redes Meso SP, Microterritório Costa Sul</t>
  </si>
  <si>
    <t xml:space="preserve">Protocolo de Consulta Livre Prévia e Informada sobre implantação de Aquicultura em áreas da união.
</t>
  </si>
  <si>
    <t>Pescadores e pescadores, Moradoras e Moradores das comunidades, Mulheres da comunidades, Jovens da comunidade, Representantes de organizações comunitárias, CPP, Equipe de Educadores, Equipe de Coordenação</t>
  </si>
  <si>
    <t>Equipe do Projeto Redes, comunitárias e comunitários membros do Bloco Temático de Justiça Socioambiental</t>
  </si>
  <si>
    <t xml:space="preserve">- Encontro dos Blocos temáticos Justiça Socioambiental e Economia Solidária no Araçá - Falar sobre automonitoramento e Protocolo de Consulta (Partilha?)
- Construir agendas de formações sobre Protocolo de Consulta no Meso RJ e afunilar o debate com o MPF do Rio.
- Possibilidade de Partilha no Aventureiro - Ilha Grande, para levar lideranças de movimentos sociais para fortalecer as comunidades isoladas de lá.
</t>
  </si>
  <si>
    <t>Fórum de Comunidades Tradicionais ; Fórum de Comunidades Tradicionais; AMPEE ;Associação de Moradores e Pescadores da Enseada das Estrelas; Rampa Caiçara; Fórum de Pescadores em Defesa da Baía de Sepetiba; CGY ; Comissão Guarani Yorupá; ACQUILERJ ; Associação das Comunidades Quilombolas do Estado do Rio de Janeiro; ARQIMAR ; Associação dos Remanescentes do Quilombo da Ilha da Marambaia; ARQUISABRA ; Associação dos Remanescentes do Quilombo Santa Rita do Bracuí</t>
  </si>
  <si>
    <t>Pescadores e pescadores, Moradoras e Moradores das comunidades, Mulheres da comunidades, Jovens da comunidade, Integrantes de comissões de base, Representantes de organizações comunitárias, Representantes de instituições, CPP, Cursista do Maré de Saberes, Equipe de Educadores, Equipe de Coordenação, Equipe da Petrobras, Especialistas convidad@s</t>
  </si>
  <si>
    <t>Quilombo do Campinho e Quilombo do Bracuí</t>
  </si>
  <si>
    <t>Dar continuidade do processo de diálogo entre as equipes dos projetos Redes e Povos, para construírem ações em conjunto que contribuam para o fortalecimento das comunidades tradicionais em relação às condicionantes do licenciamento do pré-sal.</t>
  </si>
  <si>
    <t>Fórum de Comunidades Tradicionais ; Fórum de Comunidades Tradicionais
 Petrobras
 SAPÊ ; Sociedade Angrense de Proteção Ecológica
 IEAR;UFF ; Instituto de Educação de Angra dos Reis da Universidade Federal Fluminense
 AMPEE ; Associação de Moradores e Pescadores da Enseada das Estrelas
 AMVDR ; Associação de Moradores da Vila Dois Rios
 ARQUISABRA ; Associação dos Remanescentes do Quilombo Santa Rita do Bracuí
 ARQIMAR ; Associação dos Remanescentes do Quilombo da Ilha da Marambaia
 ACQUILERJ ; Associação das Comunidades Quilombolas do Estado do Rio de Janeiro
 AMPIJ ; Associação de Moradores e Pescadores da Ilha de Jaguanum
 ASSOPESCA ; Associação de Pescadores da Praia do Sahy
 APEMAM ; Associação de Pescadores e Maricultores de Muriqui
 Associação de Moradores da Praia da Gamboa; na Ilha de Itacuruçá
 Fórum de Pescadores em Defesa da Baía de Sepetiba
 MDA ; Ministério do Desenvolvimento Agrário
 CGY ; Comissão Guarani Yorupá
 CNCTC ; Coordenação Nacional das Comunidades Tradicionais Caiçaras
 AMOCQ ; Associação de Moradores do Quilombo do Campinho
 Associação de Moradores de Tarituba
 Associação de Moradores de Paraty;Mirim
 Associação de Moradores de São Gonçalo
 Associação de Moradores da Vila Histórica de Mambucaba
 Grupo de Consciência Negra Yla Dudu (Angra dos Reis)
 Coletivo de Associações da Ilha Grande
 Comunidade Jongueira de São José dos Campos;SP
 INEA ; Instituto Estadual do Ambiente ; RJ
 Associação de Moradores do Quilombo Santa Justina e Santa Isabel
 Grupo de Jongo Filhos da Marambaia
 Associação de Moradores da Picinguaba
 AARCCA ; Associação de Amigos e Remadores da Canoa Caiçara</t>
  </si>
  <si>
    <t>Pescadores e pescadores, Moradoras e Moradores das comunidades, Mulheres da comunidades, Jovens da comunidade, Integrantes de comissões de base, Representantes de organizações comunitárias, Representantes de instituições, CPP, Cursista do Maré de Saberes, Equipe de Educadores, Equipe de Coordenação, Equipe da Petrobras</t>
  </si>
  <si>
    <t>Quilombo Santa Rita do Bracuí, Quilombo do Campinho, Frade (Angra dos Reis)</t>
  </si>
  <si>
    <t>Coordenação de Campo do Meso SP, FCT e GT Pesca</t>
  </si>
  <si>
    <t>Maíra Gnoatto Afonso (coordenadora de campo)</t>
  </si>
  <si>
    <t>Fórum de Comunidades Tradicionais e Colônias de Pesca do Litoral Norte de São Paulo (Ilhabela; Caraguatatuba e Ubatuba)</t>
  </si>
  <si>
    <t>Pescadores e pescadores, Representantes de instituições, Equipe de Coordenação</t>
  </si>
  <si>
    <t>Próxima reunião em Ubatuba. Visitas às comunidades pesqueiras do Litoral Norte de SP para conversar sobre a importância do Automonitoramento da Rede Boieira.</t>
  </si>
  <si>
    <t>Fórum de Comunidades Tradicionais ; Fórum de Comunidades Tradicioanis</t>
  </si>
  <si>
    <t>Pescadores e pescadores, Moradoras e Moradores das comunidades, Mulheres da comunidades, Jovens da comunidade, CPP, Cursista do Maré de Saberes, Equipe de Educadores, Equipe de Coordenação</t>
  </si>
  <si>
    <t>Fórum de Comunidades Tradicionais; OTSS; CNCTC etc</t>
  </si>
  <si>
    <t>Pescadores e pescadores, Moradoras e Moradores das comunidades, Mulheres da comunidades, Jovens da comunidade, Integrantes de comissões de base, Integrantes de outras comissões, Representantes de organizações comunitárias, Representantes de instituições, CPP, Cursista do Maré de Saberes, Equipe de Educadores, Equipe de Coordenação</t>
  </si>
  <si>
    <t xml:space="preserve">- Realização da Feira 
- Inscrição dos comunitários para participação no Encontro.
- Mobilização das escolas. </t>
  </si>
  <si>
    <t xml:space="preserve">https://drive.google.com/open?id=1w_9VItbqf_yLgVr469GyhcDWlqP4Yn3g https://drive.google.com/open?id=1dUsvakpntrvkSSFmQV7HjnaWN8WkgKvh </t>
  </si>
  <si>
    <t>marcos.dealmeida@fiocruz.br</t>
  </si>
  <si>
    <t>Fórum de Comunidades Tradicionais ; Fórum de Comunidades Tradicionais; IPHAN ; Instituto do Patrimônio Histórico e Artístico Nacional; e ICMBIO ; Instituto Chico Mendes de Conservação da Biodiversidade.</t>
  </si>
  <si>
    <t>Moradoras e Moradores das comunidades, Mulheres da comunidades, Jovens da comunidade, Representantes de organizações comunitárias, Representantes de instituições, CPP, Cursista do Maré de Saberes, Especialistas convidad@s</t>
  </si>
  <si>
    <t>Aldeia Sapukay, Quilombo do Campinho e Quilombo do Bracuí.</t>
  </si>
  <si>
    <t>Gestão Marinha e Costeira</t>
  </si>
  <si>
    <t>Fórum de Comunidades Tradicionais ; Fórum de Comunidades Tradicionais; Incubadora de Tecnologias Sociais; SPU ; Secretaria de Patrimônio da União; DPU ; Defensoria Pública da União; Defensoria Pública do Estado de São Paulo; MPP ; Movimento Nacional de Pescadores e Pescadoras; Universidad de Los Lagos (Chile)...</t>
  </si>
  <si>
    <t>https://drive.google.com/open?id=18ioI2eGxoSESjsXhMyuSWD0xv2rCuwFG; https://drive.google.com/open?id=1oZaQz7PWsth3DIZXYo-bMoD-7M_VWKcc; https://drive.google.com/open?id=1cMczxDKYbSm3335P_j8VjH2nVvQobqo6; https://drive.google.com/open?id=1gzBQCnT8ojm9wdV_n8RdQAEMn2f9cqjG; https://drive.google.com/open?id=1xpCpiVbvBvqWvc7KnjSN5v518qgRCnno;</t>
  </si>
  <si>
    <t>Microterritório 01 (Costa Sul de São Sebastião) - Meso SP.</t>
  </si>
  <si>
    <t xml:space="preserve">Gestão de Riscos  </t>
  </si>
  <si>
    <t>Equipe de Educadoras do Projeto Redes e representantes da União dos Atingidos.</t>
  </si>
  <si>
    <t xml:space="preserve">Divisão da equipe em dois grupos de trabalho de campo.
Construção de agenda e roteiro de campo.
</t>
  </si>
  <si>
    <t xml:space="preserve">Jade Branco - educador apoiador 
Marcio - incubadora OTSS 
Aline Ishikawa - incubadora OTSS </t>
  </si>
  <si>
    <t xml:space="preserve">Espacial Marítimo </t>
  </si>
  <si>
    <t>APAMLN; UNIFESP; CBHLN; GERCO; fundação Florestal; OTSS; instituto Verde Azul; Ministério Público Federal e as colônias Z8; Z10 e Z14.</t>
  </si>
  <si>
    <t>Pescadores e pescadores, Moradoras e Moradores das comunidades, Mulheres da comunidades, Jovens da comunidade, Integrantes de comissões de base, Integrantes de outras comissões, Representantes de organizações comunitárias, Representantes de instituições, CPP, Cursista do Maré de Saberes, Equipe de Educadores, Ibama, Equipe da Petrobras, Especialistas convidad@s</t>
  </si>
  <si>
    <t xml:space="preserve">Participar da aplicação do jogo com a comunidade </t>
  </si>
  <si>
    <t>Fórum de Comunidades Tradicionais ; Fórum de Comunidades Tradicionais</t>
  </si>
  <si>
    <t>Quilombo Santa Rita do Bracuí e Quilombo do Campinho</t>
  </si>
  <si>
    <t>https://drive.google.com/open?id=1sYHknYSlUClX9KXso_n1Z9ZT8BjBpE7C; https://drive.google.com/open?id=1tEkiB3K0HA9m74WD81kYUKjhss3f6PTj;</t>
  </si>
  <si>
    <t xml:space="preserve">Jade Branco - educador apoiador 
Pedro - educador apoiador 
Gabriela Anoble - educadora apoiadora 
Keila - educadora apoiadora 
Bruna Teixeira - educadora de base 
Natasha - pesquisadora 
Débora - pesquisadora 
Bianca - educadora de base 
Raquel - projeto Povos 
Patrícia - coordenadora 
Francisco - incubadora OTSS
Jadson - educador apoiador 
Vanessa - educadora apoiadora </t>
  </si>
  <si>
    <t>Fórum de Comunidades Tradicionais; OTSS; Coletivos de educação diferenciada de Angra; ilha grande; Mangaratiba e Ubatuba.</t>
  </si>
  <si>
    <t xml:space="preserve">Fazer uma Partilha em São Sebastião sobre educação diferenciada com os diversos coletivos no dia 01/07.
Participar do encontro de educação diferenciada no dia 24/07.
Construí material pedagógico de educação diferenciada.
Trabalhar em cima dos planos federal, estadual e municipal de educação.
</t>
  </si>
  <si>
    <t xml:space="preserve">Jade Branco - educador apoiador
Maíra Afonso - coordenadora de campo
Rosilene - união dos atingidos
Marina - educadora apoiadora
Helena Fonseca- gestão de riscos
Sabrina - educadora de base
Gabriela Anobele - educadora apoiadora 
Teka - NOÉ </t>
  </si>
  <si>
    <t>Reunião de Equipe de Macroterritório</t>
  </si>
  <si>
    <t>Desastres</t>
  </si>
  <si>
    <t>Definição dos locais aonde será realizada a oficina.
Definição das mídias para  divulgar a oficina.
Definição da logística para trazer os comunitários para primeira conversa na casa da pedra.
No segundo dia será a oficina na comunidade.
Criação de equipe de apoio logístico com Maíra, Jade e Bruna.
Disponibilidade de duas vans.</t>
  </si>
  <si>
    <t>A disponibilidade de todos e o alinhamento das lideranças com a comunidade favoreceu.</t>
  </si>
  <si>
    <t xml:space="preserve">Definição dos possíveis locais.
Amovila.
Val capoeira.
Casa da pedra.
Fazer folders e card.
Gravar um vídeo ou um podcast com os recados principais.
Planejar uma nova ação formativa voltada para gestão de riscos ainda no verão.
</t>
  </si>
  <si>
    <t>A reunião transcorreu com sucesso.</t>
  </si>
  <si>
    <t>AARCCA, FCT, OTSS: REDES, POVOS</t>
  </si>
  <si>
    <t>REDES</t>
  </si>
  <si>
    <t>Canoa Caiçara de 'um pau só' como patrimônio histórico e cultural</t>
  </si>
  <si>
    <t>AARCCA e Fórum de Comunidades Tradicionais</t>
  </si>
  <si>
    <t>Continuidade, de atividades com interrelação das comunidades tradicionais, associações e movimento social e mobilização para os registros das canoas tradicionais caiçara.</t>
  </si>
  <si>
    <t xml:space="preserve">Biodiversidade </t>
  </si>
  <si>
    <t>Fórum de Comunidades Tradicionais; UFF; Colégio Pedro II</t>
  </si>
  <si>
    <t xml:space="preserve">Pescadores e pescadores, Moradoras e Moradores das comunidades, Mulheres da comunidades, Jovens da comunidade, Integrantes de comissões de base, Integrantes de outras comissões, Representantes de organizações comunitárias, Representantes de instituições, CPP, Cursista do Maré de Saberes, Equipe de Educadores, Equipe de Coordenação, </t>
  </si>
  <si>
    <t>Quilombo Santa Rita do Bracuí, Quilombo do Campinho</t>
  </si>
  <si>
    <t>Frente de luta da pesca artesanal OTSS e Projeto Redes</t>
  </si>
  <si>
    <t>Automonitoramento</t>
  </si>
  <si>
    <t>Rede boieira</t>
  </si>
  <si>
    <t>Colônias de pesca de Ubatuba; Caraguatatuba; São Sebastião e Ilhabela</t>
  </si>
  <si>
    <t>Pescadores e pescadores, Representantes de organizações comunitárias, Representantes de instituições, Especialistas convidad@s</t>
  </si>
  <si>
    <t xml:space="preserve">As colônias vão dialogar com as entidades e pessoas associadas sobre o tema e mapear interessados/as na participação. Projeto Redes e Frente de Luta da pesca serão responsáveis por iniciar o processo de auxílio no preenchimento do instrumento de coleta de informações do automonitoramento, bem como realizar formações e espaço de tira dúvidas </t>
  </si>
  <si>
    <t>Comissão organizadora do encontro da Coordenação Nacional de Comunidades Tradicionais caiçaras (CNCTC - Paraty) - Marcela Cananéia, Jadson dos Santos, Raquel Albino e Paula Calegário.</t>
  </si>
  <si>
    <t>Ana Luiza de Oliveira Moura, Paula Calegário e Juliana Antônia Fernandes (Educadoras Apoiadoras do Projeto Redes - Mesointer/Paraty, RJ.)</t>
  </si>
  <si>
    <t>Encontro da Coordenação Nacional de Comunidades Tradicionais caiçaras (CNCTC - Paraty) realizado na Praia do Sono, Paraty, RJ.</t>
  </si>
  <si>
    <t>Pescadores e pescadores, Moradoras e Moradores das comunidades, Mulheres da comunidades, Jovens da comunidade, Integrantes de comissões de base, Representantes de organizações comunitárias</t>
  </si>
  <si>
    <t>Território caiçara; Justiça Sócio Ambiental.</t>
  </si>
  <si>
    <t>https://drive.google.com/open?id=16-zfF1s1uqv8M7wwhLv3_LXti7wqKC8Z</t>
  </si>
  <si>
    <t>As temáticas foram desenvolvidas através de místicas iniciais, breve apresentação do conceito de movimentos sociais, cartaz apresentando a linha do tempo dos movimentos sociais pela luta do território caiçara na região (FCT, Rede de Cultura Caiçara, CNCTC) e rodas de conversa para promover o debate e a reflexão sobre os temas abordados.</t>
  </si>
  <si>
    <t xml:space="preserve">Através do encontro foi possível retomar e atualizar pautas do movimento que estavam em aberto desde os encontros anteriores, analisar as pautas que tiveram algum encaminhamento, refletir sobre formas de ocupação estratégicas nos Conselhos municipais, levantar pautas a serem apresentadas como demandas regionais no próximo encontro nacional previsto para 2024. </t>
  </si>
  <si>
    <t>Alguns representantes comunitários não puderam participar devido a outras agendas comunitárias do território.</t>
  </si>
  <si>
    <t>Dentre os encaminhamentos definidos durante o encontro destacam-se: como pauta para o próximo encontro nacional a criação dos seguintes GT'S: Formação da Juventude, Comunicação, Canoa Caiçara, Cultura, Mulheres e Mobilização. Também foi definido o mês de março 2024 para a realização do próximo encontro municipal da CNCTC - Núcleo de Paraty, além de uma reunião agendada na comunidade da Serraria para falar sobre o movimento da CNCTC aos comunitários desta localidade, visto que a reunião no Sono contou pela primeira vez com a participação de um representante desta comunidade.</t>
  </si>
  <si>
    <t>De maneira geral o Encontro Municipal da CNCTC - Paraty, foi muito produtivo, resultando em importantes encaminhamentos sobre a pauta da defesa do território caiçara em âmbito regional e nacional.</t>
  </si>
  <si>
    <t xml:space="preserve">Juliana Antônia, Paula Callegario, Ana Luiza Moura, Mauriceia Tani.
</t>
  </si>
  <si>
    <t>Juliana Antônia, Paula Callegario, Ana Luiza Moura</t>
  </si>
  <si>
    <t xml:space="preserve">Agroecologia </t>
  </si>
  <si>
    <t>Rodas de diálogos .</t>
  </si>
  <si>
    <t xml:space="preserve"> Durante o 12° Congresso Brasileiro de Agroecologia, a educadora mobilizadora Mauriceia Tani de São Gonçalo,   participou como convidada   para roda de diálogos do Barracão Campesinato e Soberania Alimentar , na mesa intitulada "Reforma agrária e direitos territoriais como condição para soberania alimentar ". As comunitárias que compõe a comissão de base na Comunidade de São Gonçalo, Isis Ayres e Aparecida Ayres apresentaram trabalhos referentes às experiência com Quintais Produtivos e Agroflorestais no território. Além disso,  Aparecida, Isis e Talita Ayres  e  as  Cursistas do Maré de Saberes Rute  dos Santos da Praia do Sono  e Iara Matilde do Quilombo  do Campinho  também participaram  das ações do OTSS  na Feira da Reforma Agrária,  com apresentação do Projetos Redes, Projeto Povos e o Lançamento da nova Campanha Territórios Vivos,  além da  comercialização de artesanatos de suas respectivas comunidades.</t>
  </si>
  <si>
    <t xml:space="preserve">O 12° CBA reuniu muitos comunitários  que fazem parte do FCT , fortalecendo pautas relevantes no território,  através das trocas de experiências   e saberes com agricultores familiares, povos tradicionais de todo país, debates sobre políticas públicas  em agroecologia. Tais experiências foram consideradas positivas.
Outro ponto positivo foi a criação  de um GT de Agroecologia Comunitária do FCT  
 a partir participantes mobilizados para o CBA   no WhatsApp, com intuito de partilhar saberes, se mobilizar em mutirões para abertura de roçados, trocas de sementes entre outras discussões sobre a  pauta da agroecologia. 
Como resultados não previstos ,  a distancia do alojamento onde comunitários ficaram hospedados até o local de realização do evento. E também , atraso nas diárias junto a FIOTEC para custear a viagem dos participantes .
</t>
  </si>
  <si>
    <t xml:space="preserve">A articulação do FCT   e  a organização do CBA favoreceram o alcance dos objetivos. </t>
  </si>
  <si>
    <t xml:space="preserve"> Acompanhamento das pendências da prestação de contas e recebimento das diárias dos comunitários participantes.</t>
  </si>
  <si>
    <t>O 12° CBA reuniu muitos comunitários  que fazem parte do FCT , fortalecendo pautas relevantes no território,  através das trocas de experiências   e saberes com agricultores familiares, povos tradicionais de todo país, debates sobre políticas públicas  em agroecologia. Tais experiências foram consideradas positivas.
Outro ponto positivo foi a criação  de um GT de Agroecologia Comunitária do FCT  
 a partir participantes mobilizados para o CBA   no WhatsApp, com intuito de partilhar saberes, se mobilizar em mutirões para abertura de roçados, trocas de sementes entre outras discussões sobre a  pauta da agroecologia. 
Como resultados não previstos ,  a distancia do alojamento onde comunitários ficaram hospedados até o local de realização do evento. E também , atraso nas diárias junto a FIOTEC para custear a viagem dos participantes .</t>
  </si>
  <si>
    <t>2023</t>
  </si>
  <si>
    <t>2024</t>
  </si>
  <si>
    <t>2023 Total</t>
  </si>
  <si>
    <t>2024 Total</t>
  </si>
  <si>
    <t>out</t>
  </si>
  <si>
    <t>nov</t>
  </si>
  <si>
    <t>dez</t>
  </si>
  <si>
    <t>jan</t>
  </si>
  <si>
    <t>fev</t>
  </si>
  <si>
    <t>mar</t>
  </si>
  <si>
    <t>abr</t>
  </si>
  <si>
    <t>mai</t>
  </si>
  <si>
    <t>jun</t>
  </si>
  <si>
    <t>jul</t>
  </si>
  <si>
    <t>ago</t>
  </si>
  <si>
    <t>set</t>
  </si>
  <si>
    <t>Outubro</t>
  </si>
  <si>
    <t>Novembro</t>
  </si>
  <si>
    <t>Dezembro</t>
  </si>
  <si>
    <t>Janeiro</t>
  </si>
  <si>
    <t>Fevereiro</t>
  </si>
  <si>
    <t>Março</t>
  </si>
  <si>
    <t>Abril</t>
  </si>
  <si>
    <t>Maio</t>
  </si>
  <si>
    <t>Junho</t>
  </si>
  <si>
    <t>Julho</t>
  </si>
  <si>
    <t>Agosto</t>
  </si>
  <si>
    <t>Setembro</t>
  </si>
  <si>
    <t>AFA Previsto</t>
  </si>
  <si>
    <t>AFA Realizado</t>
  </si>
  <si>
    <t>AFC Previsto</t>
  </si>
  <si>
    <t>AFC Realizado</t>
  </si>
  <si>
    <t xml:space="preserve">Intercâmbio/Partilha Previsto </t>
  </si>
  <si>
    <t>Intercâmbio/Partilha Realizado</t>
  </si>
  <si>
    <t>RAI Previsto</t>
  </si>
  <si>
    <t>RAI Realizado</t>
  </si>
  <si>
    <t>Comissão de Base Previsto</t>
  </si>
  <si>
    <t>Comissão de Base Realizado</t>
  </si>
  <si>
    <t>Comissão de Macroterritório Previsto</t>
  </si>
  <si>
    <t>Comissão de Macroterritório Realizado</t>
  </si>
  <si>
    <t>Comissão de Mesoterritório Previsto</t>
  </si>
  <si>
    <t>Comissão de Mesoterritório Realizado</t>
  </si>
  <si>
    <t>Comissão de Microterritório Previsto</t>
  </si>
  <si>
    <t>Comissão de Microterritório Realizado</t>
  </si>
  <si>
    <t>Visita de Convivência Previsto</t>
  </si>
  <si>
    <t>Visita de Convivência Realizado</t>
  </si>
  <si>
    <t>Total Geral Previsto</t>
  </si>
  <si>
    <t>Total Geral Realizado</t>
  </si>
  <si>
    <t>https://drive.google.com/open?id=1kRZmaqgrbsopeyDClz1ilU86eOVXqNDW</t>
  </si>
  <si>
    <t>https://drive.google.com/open?id=1agYA6rNm2kJT4huA4maCGW9a7tzVF7dohttps://drive.google.com/open?id=1cW3FiIEbOMdEiuFm56CQJWM7dCDBLWLn</t>
  </si>
  <si>
    <t>Aprimorar a comunicação e o planejamento das ações do Projeto Redes, alinhando os fluxos de trabalho às metas do Plano de Trabalho.</t>
  </si>
  <si>
    <t>Meso RJ, Meso Inter, Meso SP</t>
  </si>
  <si>
    <t>https://drive.google.com/open?id=11Us6hNqLOCiXdhZ5AkI2Jib3tXYT6Rbjhttps://drive.google.com/open?id=11Us6hNqLOCiXdhZ5AkI2Jib3tXYT6Rbj</t>
  </si>
  <si>
    <r>
      <rPr>
        <sz val="11"/>
        <rFont val="Calibri"/>
        <family val="2"/>
      </rPr>
      <t xml:space="preserve">https://drive.google.com/open?id=1VSWGRYWZExHNf66VrHR7Fbtc3ClTiZno, </t>
    </r>
    <r>
      <rPr>
        <u/>
        <sz val="11"/>
        <color rgb="FF1155CC"/>
        <rFont val="Calibri"/>
        <family val="2"/>
      </rPr>
      <t>https://drive.google.com/open?id=1_97lbOHoCdKs8phzlpAemzgCkFm0Pm9jhttps://drive.google.com/open?id=1YeKfFeJtWRguJ3v2BjHSFHpK0RSemgd-</t>
    </r>
  </si>
  <si>
    <t>https://drive.google.com/open?id=1Fz0JCyKV5ChNriTkAS9r4RY60frGlEN7https://drive.google.com/open?id=1DJ078xje5zRoGsGlRSqpJSOpaB4SoMIH</t>
  </si>
  <si>
    <t>https://drive.google.com/open?id=1x4R8Hn59vqK6ycZ7nD15vEnR1NWOV0_https://drive.google.com/open?id=1QILLxyhR6nVeWbS8Rg6NxC5YCgq251SZj</t>
  </si>
  <si>
    <t>https://drive.google.com/open?id=1uPuW8KtFUAuzeZNpCYzavKxi9xPmOeejhttps://drive.google.com/open?id=1goGO1-rCjfIO2476lwq8Sw_VudorP0qW</t>
  </si>
  <si>
    <t>https://drive.google.com/open?id=1Ne_EPpk4pb9CKhmpLgFyEnGNJ5ZRmSp5https://drive.google.com/open?id=1Lr2QP9sgg5P3F_BDNNRZmFTrNtDXjwBy</t>
  </si>
  <si>
    <t>https://drive.google.com/open?id=1PWGxKHIuLv921iki5qFl8ddpLWtDuGGNhttps://drive.google.com/open?id=1QwAVewUE7NdDfYWvk3Z9A9jtSv3qubxB</t>
  </si>
  <si>
    <t>https://drive.google.com/open?id=1wUXDxMYIlmOPivFdszN7lMjNckCuspp-https://drive.google.com/open?id=1MC1CojV2WdN4BJ4KlURLDYRqfs88T5aU</t>
  </si>
  <si>
    <t>https://drive.google.com/open?id=1JhEeFYqNW2QUdDT3NS3XNGSPvajhPaaQ</t>
  </si>
  <si>
    <r>
      <rPr>
        <u/>
        <sz val="11"/>
        <color rgb="FF1155CC"/>
        <rFont val="Calibri"/>
        <family val="2"/>
      </rPr>
      <t>https://drive.google.com/open?id=1cogqxxajlgybrYSY9l0cWXC_4qHbhgwL</t>
    </r>
    <r>
      <rPr>
        <sz val="11"/>
        <color rgb="FF000000"/>
        <rFont val="Calibri"/>
        <family val="2"/>
      </rPr>
      <t xml:space="preserve">; </t>
    </r>
    <r>
      <rPr>
        <u/>
        <sz val="11"/>
        <color rgb="FF1155CC"/>
        <rFont val="Calibri"/>
        <family val="2"/>
      </rPr>
      <t>https://drive.google.com/open?id=1f-wWJPxdHxH288y_8h2a0bpBhEg8_OYO</t>
    </r>
    <r>
      <rPr>
        <sz val="11"/>
        <color rgb="FF000000"/>
        <rFont val="Calibri"/>
        <family val="2"/>
      </rPr>
      <t>;https://drive.google.com/open?id=1DxvSGm_X-XWVXrLf7zEz-vUYJUyO62ZP</t>
    </r>
  </si>
  <si>
    <t>https://drive.google.com/open?id=1LBf_U3ka2YUwTww-fy5l7VbOphgmHkqwhttps://drive.google.com/open?id=1to_hdp0CQySInvEYi0wiH5EjXDaHi_L5</t>
  </si>
  <si>
    <t>https://drive.google.com/open?id=1SXuBoaAiSNZHiQXnMzQzjaWrzhGGVONB</t>
  </si>
  <si>
    <t>https://drive.google.com/open?id=1SXuBoaAiSNZHiQXnMzQzjaWrzhGGVONBhttps://drive.google.com/open?id=1Jo-LBr5el-lcsi9rvh0d5WUA3UGu7lwh</t>
  </si>
  <si>
    <t>https://drive.google.com/open?id=1dRY-KigpZZI_cOGc0KxIjy3KinTeq-Z9https://drive.google.com/open?id=1GQBrmC8qwH2IXFwbVqkHMfRB4Xy6ALCE</t>
  </si>
  <si>
    <t>https://drive.google.com/open?id=1YADnVJWc87WdJOCnLSkOyangFLEPZZoqhttps://drive.google.com/open?id=1GQBrmC8qwH2IXFwbVqkHMfRB4Xy6ALCE</t>
  </si>
  <si>
    <t>Mística de abertura com o vídeo da Marambaia. Uma comunitária membra da Cozinha das Tradições de São Gonçalo resgatou memórias da infância com comidinhas de avó e trazendo um pouco sobre experiencias relacionadas a cozinha das tradições com o encontro de agroecologia e outros espaços Na sequência a Incubadora de Tecnologias Sociais do OTSS falou sobre a importância do tema e o reavivamento da culinária e os ingredientes em muito esquecidos pela maioria, mas que estão aí. Traz o quanto a pauta está relacionada a agroecologia, ao turismo de base comunitária, pesca e as práticas de saberes de culinária tradicional. Informa que o Coletivo é prioritariamente composto por mulheres. O termo banquetaço remete ao resgate a soberania alimentar, levando a mesa a rua, foi um movimento nacional, com eventos abertos, fugindo da ideia do tradicional arroz com feijão, trazendo a ideia da fartura, de muita gente colocando a mão na massa, de um encontro coletivo. Rememora o banquetaço ocorrido na Praia do Sono. Complementa que atualmente são cerca de 40 mulheres de 20 comunidades dos sete municípios, articulado com o GT Cultura do FCT e a assessoria conduzida pela incubadora de tecnologias sociais (ITS). Informa que o primeiro banquetaço foi em São Gonçalo em setembro de 2023, mas houve uma proposta iniciam que alimentou a ideia, que ocorreu no quilombo do Camburi, um almoço quilombola. Houve ainda um encontro no evento de agroecologia e o outro no quilombo do Bracuí, ambos com a proposta de realizar um planejamento do que se sonho para o Coletivo e como materializar. Estão em processo de mobilização para o EITS, onde proverão a alimentação e terão espaço para dialogar sobre a potência do Coletivo, como sempre o fazem. Também foi iniciado um ciclo de formação, para falar dos vários temas que se relacionam, onde trouxeram pessoas que organizaram o CBA para troca de experiência no atendimento a grandes eventos e geração de renda. Foi apresentado o planejamento previsto para 2024/2025, contemplando o Circuito da cozinha das tradições envolvendo TBC e agroecologia; elaboração de um livro de receitas ciclo de formações - O mar está para peixe; hortas comunitárias e trocas de mudas para formação em gastronomia e produtos da sociobiodiversidade como o Jussara e o Pupunha recuperar receitas de sobremesas com frutas resgatando o cambuci e o juçara, por exemplo. A relação da Cozinha das Tradições com a saúde tradicional foi amplamente explorada e relatada, tanto na dimensão da saúde física, mas sobretudo na saúde mental. Há um indicativo de se aprofundar a relação com a saúde mental. Uma integrante do Projeto Redes sugere que sejam incorporados os banquetaços no curso de saúde e cultura tradicional, previsto como produto do Redes no âmbito do fortalecimento da Rede de Formação Socioambiental. Os banquetaços tem uma proposta metodológica, divulgando o avivamento da memória, das práticas culinárias tradicionais. Representantes da Coletiva de mulheres da Ilha Grande informaram que se reuniram nesse ano e estão planejando outro para outubro. Convida a Cozinha das Tradições para somar nesse encontro. Ressaltam a importância da ciranda com as criaças para participação das mulheres. As mulheres presentes fizeram relatos potentes de resgate de autoestima com o Coletivo, sobre alimentos que tinham vergonha de dizer que comiam, e hoje percebem o quão saudável e honrosa é a comida tradicional. Foi reforçada a integração de diferentes olhares e religiões que compõe as mulheres, transformando a Cozinha das Tradições não apenas no ato de cozinhar, mas de reconexão com a culinária, partilhas entre mulheres, acolhimento coletivo, ferramenta de luta.Relatório completo está anexo ao relatorio mensal de junho</t>
  </si>
  <si>
    <t>Obs.: Esta tabela é produzida a partir das informações preenchidas pelos educadores e educadoras do Projeto Redes. As células não preenchidas devem-se ao fato de que alguns campos não se aplicam para todas as atividades ou não são de preenchimento obrigatório.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</si>
</sst>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
    <numFmt numFmtId="165" formatCode="dd&quot;/&quot;mm&quot;/&quot;yyyy"/>
    <numFmt numFmtId="166" formatCode="m/d/yyyy\ h:mm:ss"/>
    <numFmt numFmtId="167" formatCode="d/m/yyyy\ hh:mm:ss"/>
  </numFmts>
  <fonts count="41" x14ac:knownFonts="1">
    <font>
      <sz val="11"/>
      <color theme="1"/>
      <name val="Calibri"/>
      <scheme val="minor"/>
    </font>
    <font>
      <sz val="11"/>
      <color theme="1"/>
      <name val="Calibri"/>
      <family val="2"/>
      <scheme val="minor"/>
    </font>
    <font>
      <sz val="11"/>
      <color theme="1"/>
      <name val="Calibri"/>
      <family val="2"/>
      <scheme val="minor"/>
    </font>
    <font>
      <b/>
      <sz val="11"/>
      <color theme="1"/>
      <name val="Calibri"/>
      <family val="2"/>
      <scheme val="minor"/>
    </font>
    <font>
      <b/>
      <sz val="11"/>
      <color rgb="FF000000"/>
      <name val="Calibri"/>
      <family val="2"/>
      <scheme val="minor"/>
    </font>
    <font>
      <sz val="11"/>
      <color rgb="FF000000"/>
      <name val="Calibri"/>
      <family val="2"/>
      <scheme val="minor"/>
    </font>
    <font>
      <u/>
      <sz val="11"/>
      <color rgb="FF0000FF"/>
      <name val="Calibri"/>
      <family val="2"/>
    </font>
    <font>
      <u/>
      <sz val="11"/>
      <color rgb="FF0000FF"/>
      <name val="Calibri"/>
      <family val="2"/>
      <scheme val="minor"/>
    </font>
    <font>
      <sz val="11"/>
      <color rgb="FF1F1F1F"/>
      <name val="Calibri"/>
      <family val="2"/>
      <scheme val="minor"/>
    </font>
    <font>
      <u/>
      <sz val="11"/>
      <color rgb="FF1155CC"/>
      <name val="Calibri"/>
      <family val="2"/>
    </font>
    <font>
      <sz val="11"/>
      <color rgb="FF000000"/>
      <name val="Calibri"/>
      <family val="2"/>
    </font>
    <font>
      <sz val="11"/>
      <name val="Calibri"/>
      <family val="2"/>
    </font>
    <font>
      <sz val="10"/>
      <color theme="1"/>
      <name val="Calibri"/>
      <family val="2"/>
      <scheme val="minor"/>
    </font>
    <font>
      <sz val="10"/>
      <color rgb="FF000000"/>
      <name val="Calibri"/>
      <family val="2"/>
      <scheme val="minor"/>
    </font>
    <font>
      <u/>
      <sz val="11"/>
      <color theme="10"/>
      <name val="Calibri"/>
      <family val="2"/>
      <scheme val="minor"/>
    </font>
    <font>
      <sz val="8"/>
      <name val="Calibri"/>
      <family val="2"/>
      <scheme val="minor"/>
    </font>
    <font>
      <sz val="11"/>
      <color theme="1"/>
      <name val="Calibri"/>
      <family val="2"/>
    </font>
    <font>
      <b/>
      <sz val="11"/>
      <color rgb="FF000000"/>
      <name val="Calibri"/>
      <family val="2"/>
    </font>
    <font>
      <sz val="11"/>
      <color rgb="FFFF0000"/>
      <name val="Calibri"/>
      <family val="2"/>
      <scheme val="minor"/>
    </font>
    <font>
      <u/>
      <sz val="11"/>
      <color rgb="FF000000"/>
      <name val="Calibri"/>
      <family val="2"/>
    </font>
    <font>
      <sz val="11"/>
      <color rgb="FF202124"/>
      <name val="Calibri"/>
      <family val="2"/>
      <scheme val="minor"/>
    </font>
    <font>
      <u/>
      <sz val="11"/>
      <color rgb="FF7E7349"/>
      <name val="Calibri"/>
      <family val="2"/>
    </font>
    <font>
      <sz val="11"/>
      <color rgb="FFD3D3D3"/>
      <name val="Calibri"/>
      <family val="2"/>
    </font>
    <font>
      <u/>
      <sz val="11"/>
      <color rgb="FF000000"/>
      <name val="Calibri"/>
      <family val="2"/>
      <scheme val="minor"/>
    </font>
    <font>
      <u/>
      <sz val="10"/>
      <color rgb="FF0000FF"/>
      <name val="Arial"/>
      <family val="2"/>
    </font>
    <font>
      <sz val="9"/>
      <color theme="1"/>
      <name val="Calibri"/>
      <family val="2"/>
      <scheme val="minor"/>
    </font>
    <font>
      <b/>
      <sz val="9"/>
      <color theme="1"/>
      <name val="Calibri"/>
      <family val="2"/>
      <scheme val="minor"/>
    </font>
    <font>
      <b/>
      <sz val="11"/>
      <color theme="1"/>
      <name val="Calibri"/>
      <scheme val="minor"/>
    </font>
    <font>
      <sz val="11"/>
      <color rgb="FF000000"/>
      <name val="Calibri"/>
    </font>
    <font>
      <b/>
      <i/>
      <sz val="11"/>
      <color theme="4"/>
      <name val="Calibri"/>
      <scheme val="minor"/>
    </font>
    <font>
      <b/>
      <i/>
      <sz val="11"/>
      <color theme="4"/>
      <name val="Calibri"/>
    </font>
    <font>
      <i/>
      <sz val="11"/>
      <color theme="4"/>
      <name val="Calibri"/>
      <scheme val="minor"/>
    </font>
    <font>
      <i/>
      <sz val="10"/>
      <color theme="4"/>
      <name val="Calibri"/>
      <scheme val="minor"/>
    </font>
    <font>
      <sz val="11"/>
      <color theme="4"/>
      <name val="Calibri"/>
      <scheme val="minor"/>
    </font>
    <font>
      <sz val="11"/>
      <color theme="4"/>
      <name val="Calibri"/>
    </font>
    <font>
      <i/>
      <sz val="11"/>
      <color theme="4"/>
      <name val="Calibri"/>
    </font>
    <font>
      <b/>
      <sz val="11"/>
      <color theme="4"/>
      <name val="Calibri"/>
      <scheme val="minor"/>
    </font>
    <font>
      <b/>
      <sz val="11"/>
      <name val="Calibri"/>
      <family val="2"/>
      <scheme val="minor"/>
    </font>
    <font>
      <b/>
      <sz val="9"/>
      <name val="Calibri"/>
      <family val="2"/>
      <scheme val="minor"/>
    </font>
    <font>
      <sz val="9"/>
      <name val="Calibri"/>
      <family val="2"/>
      <scheme val="minor"/>
    </font>
    <font>
      <b/>
      <sz val="11"/>
      <name val="Calibri"/>
      <family val="2"/>
    </font>
  </fonts>
  <fills count="42">
    <fill>
      <patternFill patternType="none"/>
    </fill>
    <fill>
      <patternFill patternType="gray125"/>
    </fill>
    <fill>
      <patternFill patternType="solid">
        <fgColor theme="0"/>
        <bgColor rgb="FFFFFF00"/>
      </patternFill>
    </fill>
    <fill>
      <patternFill patternType="solid">
        <fgColor theme="0"/>
        <bgColor indexed="64"/>
      </patternFill>
    </fill>
    <fill>
      <patternFill patternType="solid">
        <fgColor theme="0"/>
        <bgColor rgb="FFFFF2CC"/>
      </patternFill>
    </fill>
    <fill>
      <patternFill patternType="solid">
        <fgColor theme="0"/>
        <bgColor rgb="FFFFFFFF"/>
      </patternFill>
    </fill>
    <fill>
      <patternFill patternType="solid">
        <fgColor theme="0"/>
        <bgColor rgb="FFEAD1DC"/>
      </patternFill>
    </fill>
    <fill>
      <patternFill patternType="solid">
        <fgColor theme="0"/>
        <bgColor rgb="FFFCE5CD"/>
      </patternFill>
    </fill>
    <fill>
      <patternFill patternType="solid">
        <fgColor theme="2" tint="-0.34998626667073579"/>
        <bgColor rgb="FF92D050"/>
      </patternFill>
    </fill>
    <fill>
      <patternFill patternType="solid">
        <fgColor theme="2" tint="-0.34998626667073579"/>
        <bgColor rgb="FFFFFF00"/>
      </patternFill>
    </fill>
    <fill>
      <patternFill patternType="solid">
        <fgColor theme="2" tint="-0.34998626667073579"/>
        <bgColor indexed="64"/>
      </patternFill>
    </fill>
    <fill>
      <patternFill patternType="solid">
        <fgColor theme="2" tint="-0.34998626667073579"/>
        <bgColor rgb="FFD0CECE"/>
      </patternFill>
    </fill>
    <fill>
      <patternFill patternType="solid">
        <fgColor theme="2" tint="-0.34998626667073579"/>
        <bgColor rgb="FFFFE598"/>
      </patternFill>
    </fill>
    <fill>
      <patternFill patternType="solid">
        <fgColor theme="2" tint="-0.34998626667073579"/>
        <bgColor rgb="FF9CC2E5"/>
      </patternFill>
    </fill>
    <fill>
      <patternFill patternType="solid">
        <fgColor theme="2" tint="-0.34998626667073579"/>
        <bgColor rgb="FFFFFFFF"/>
      </patternFill>
    </fill>
    <fill>
      <patternFill patternType="solid">
        <fgColor theme="9" tint="0.79998168889431442"/>
        <bgColor indexed="64"/>
      </patternFill>
    </fill>
    <fill>
      <patternFill patternType="solid">
        <fgColor theme="9" tint="0.79998168889431442"/>
        <bgColor rgb="FFFFFF00"/>
      </patternFill>
    </fill>
    <fill>
      <patternFill patternType="solid">
        <fgColor theme="9" tint="0.79998168889431442"/>
        <bgColor rgb="FFFFFFFF"/>
      </patternFill>
    </fill>
    <fill>
      <patternFill patternType="solid">
        <fgColor theme="9" tint="0.79998168889431442"/>
        <bgColor rgb="FFFF0000"/>
      </patternFill>
    </fill>
    <fill>
      <patternFill patternType="solid">
        <fgColor theme="9" tint="0.79998168889431442"/>
        <bgColor theme="0"/>
      </patternFill>
    </fill>
    <fill>
      <patternFill patternType="solid">
        <fgColor theme="9" tint="0.79998168889431442"/>
        <bgColor rgb="FF0000FF"/>
      </patternFill>
    </fill>
    <fill>
      <patternFill patternType="solid">
        <fgColor theme="9" tint="0.79998168889431442"/>
        <bgColor rgb="FF00FF00"/>
      </patternFill>
    </fill>
    <fill>
      <patternFill patternType="solid">
        <fgColor theme="9" tint="0.79998168889431442"/>
        <bgColor rgb="FFFF9900"/>
      </patternFill>
    </fill>
    <fill>
      <patternFill patternType="solid">
        <fgColor theme="9" tint="0.79998168889431442"/>
        <bgColor rgb="FFF6B26B"/>
      </patternFill>
    </fill>
    <fill>
      <patternFill patternType="solid">
        <fgColor theme="9" tint="0.79998168889431442"/>
        <bgColor rgb="FFFFF2CC"/>
      </patternFill>
    </fill>
    <fill>
      <patternFill patternType="solid">
        <fgColor theme="9" tint="0.79998168889431442"/>
        <bgColor rgb="FFE2EFD9"/>
      </patternFill>
    </fill>
    <fill>
      <patternFill patternType="solid">
        <fgColor theme="9" tint="0.79998168889431442"/>
        <bgColor rgb="FFD9D9D9"/>
      </patternFill>
    </fill>
    <fill>
      <patternFill patternType="solid">
        <fgColor theme="9" tint="0.79998168889431442"/>
        <bgColor rgb="FF000000"/>
      </patternFill>
    </fill>
    <fill>
      <patternFill patternType="solid">
        <fgColor theme="4" tint="0.79998168889431442"/>
        <bgColor rgb="FF92D050"/>
      </patternFill>
    </fill>
    <fill>
      <patternFill patternType="solid">
        <fgColor theme="4" tint="0.79998168889431442"/>
        <bgColor rgb="FFFFFF00"/>
      </patternFill>
    </fill>
    <fill>
      <patternFill patternType="solid">
        <fgColor theme="4" tint="0.79998168889431442"/>
        <bgColor indexed="64"/>
      </patternFill>
    </fill>
    <fill>
      <patternFill patternType="solid">
        <fgColor theme="4" tint="0.79998168889431442"/>
        <bgColor rgb="FFD0CECE"/>
      </patternFill>
    </fill>
    <fill>
      <patternFill patternType="solid">
        <fgColor theme="4" tint="0.79998168889431442"/>
        <bgColor rgb="FFFFE598"/>
      </patternFill>
    </fill>
    <fill>
      <patternFill patternType="solid">
        <fgColor theme="4" tint="0.79998168889431442"/>
        <bgColor rgb="FF9CC2E5"/>
      </patternFill>
    </fill>
    <fill>
      <patternFill patternType="solid">
        <fgColor theme="4" tint="0.79998168889431442"/>
        <bgColor rgb="FFFFFFFF"/>
      </patternFill>
    </fill>
    <fill>
      <patternFill patternType="solid">
        <fgColor theme="6"/>
        <bgColor indexed="64"/>
      </patternFill>
    </fill>
    <fill>
      <patternFill patternType="solid">
        <fgColor rgb="FFD9E1F2"/>
        <bgColor rgb="FFD9E1F2"/>
      </patternFill>
    </fill>
    <fill>
      <patternFill patternType="solid">
        <fgColor rgb="FFD9D9D9"/>
        <bgColor rgb="FFD9D9D9"/>
      </patternFill>
    </fill>
    <fill>
      <patternFill patternType="solid">
        <fgColor theme="0" tint="-0.249977111117893"/>
        <bgColor indexed="64"/>
      </patternFill>
    </fill>
    <fill>
      <patternFill patternType="solid">
        <fgColor rgb="FFFFFFFF"/>
        <bgColor rgb="FFFFFFFF"/>
      </patternFill>
    </fill>
    <fill>
      <patternFill patternType="solid">
        <fgColor theme="0" tint="-0.14999847407452621"/>
        <bgColor indexed="64"/>
      </patternFill>
    </fill>
    <fill>
      <patternFill patternType="solid">
        <fgColor theme="8"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dashed">
        <color rgb="FF000000"/>
      </left>
      <right style="dashed">
        <color rgb="FF000000"/>
      </right>
      <top style="dashed">
        <color rgb="FF000000"/>
      </top>
      <bottom style="dashed">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3" fillId="0" borderId="0"/>
    <xf numFmtId="0" fontId="14" fillId="0" borderId="0" applyNumberFormat="0" applyFill="0" applyBorder="0" applyAlignment="0" applyProtection="0"/>
    <xf numFmtId="0" fontId="14" fillId="0" borderId="0" applyNumberFormat="0" applyFill="0" applyBorder="0" applyAlignment="0" applyProtection="0"/>
  </cellStyleXfs>
  <cellXfs count="307">
    <xf numFmtId="0" fontId="0" fillId="0" borderId="0" xfId="0"/>
    <xf numFmtId="0" fontId="3" fillId="0" borderId="0" xfId="0" applyFont="1"/>
    <xf numFmtId="0" fontId="3" fillId="0" borderId="1" xfId="0" applyFont="1" applyBorder="1"/>
    <xf numFmtId="0" fontId="0" fillId="0" borderId="1" xfId="0" applyBorder="1" applyAlignment="1">
      <alignment horizontal="center"/>
    </xf>
    <xf numFmtId="0" fontId="3" fillId="28" borderId="1" xfId="0" applyFont="1" applyFill="1" applyBorder="1" applyAlignment="1">
      <alignment horizontal="center" vertical="center"/>
    </xf>
    <xf numFmtId="0" fontId="3" fillId="30" borderId="1" xfId="0" applyFont="1" applyFill="1" applyBorder="1" applyAlignment="1">
      <alignment horizontal="center" vertical="center" wrapText="1"/>
    </xf>
    <xf numFmtId="0" fontId="3" fillId="31" borderId="1" xfId="0" applyFont="1" applyFill="1" applyBorder="1" applyAlignment="1">
      <alignment horizontal="center" vertical="center" wrapText="1"/>
    </xf>
    <xf numFmtId="14" fontId="3" fillId="32" borderId="1" xfId="0" applyNumberFormat="1" applyFont="1" applyFill="1" applyBorder="1" applyAlignment="1">
      <alignment horizontal="center" vertical="center"/>
    </xf>
    <xf numFmtId="0" fontId="4" fillId="29" borderId="1" xfId="0" applyFont="1" applyFill="1" applyBorder="1" applyAlignment="1">
      <alignment horizontal="center" vertical="center"/>
    </xf>
    <xf numFmtId="0" fontId="3" fillId="33" borderId="1" xfId="0" applyFont="1" applyFill="1" applyBorder="1" applyAlignment="1">
      <alignment horizontal="center" vertical="center" wrapText="1"/>
    </xf>
    <xf numFmtId="0" fontId="3" fillId="29" borderId="1" xfId="0" applyFont="1" applyFill="1" applyBorder="1" applyAlignment="1">
      <alignment horizontal="center" vertical="center" wrapText="1"/>
    </xf>
    <xf numFmtId="0" fontId="3" fillId="33" borderId="1" xfId="0" applyFont="1" applyFill="1" applyBorder="1" applyAlignment="1">
      <alignment horizontal="center" vertical="center"/>
    </xf>
    <xf numFmtId="0" fontId="17" fillId="34" borderId="1" xfId="0" applyFont="1" applyFill="1" applyBorder="1" applyAlignment="1">
      <alignment horizontal="center" vertical="center" wrapText="1"/>
    </xf>
    <xf numFmtId="0" fontId="25" fillId="0" borderId="1" xfId="0" applyFont="1" applyBorder="1" applyAlignment="1">
      <alignment horizontal="center"/>
    </xf>
    <xf numFmtId="0" fontId="0" fillId="0" borderId="0" xfId="0" applyAlignment="1">
      <alignment horizontal="center"/>
    </xf>
    <xf numFmtId="0" fontId="25" fillId="0" borderId="1" xfId="0" applyFont="1" applyBorder="1" applyAlignment="1">
      <alignment wrapText="1"/>
    </xf>
    <xf numFmtId="22" fontId="0" fillId="0" borderId="0" xfId="0" applyNumberFormat="1"/>
    <xf numFmtId="0" fontId="0" fillId="0" borderId="0" xfId="0" applyAlignment="1">
      <alignment wrapText="1"/>
    </xf>
    <xf numFmtId="14" fontId="0" fillId="0" borderId="0" xfId="0" applyNumberFormat="1"/>
    <xf numFmtId="0" fontId="27" fillId="0" borderId="0" xfId="0" applyFont="1"/>
    <xf numFmtId="0" fontId="3" fillId="35" borderId="1" xfId="0" applyFont="1" applyFill="1" applyBorder="1"/>
    <xf numFmtId="17" fontId="3" fillId="35" borderId="1" xfId="0" applyNumberFormat="1" applyFont="1" applyFill="1" applyBorder="1" applyAlignment="1">
      <alignment horizontal="center"/>
    </xf>
    <xf numFmtId="0" fontId="3" fillId="35" borderId="1" xfId="0" applyFont="1" applyFill="1" applyBorder="1" applyAlignment="1">
      <alignment horizontal="center"/>
    </xf>
    <xf numFmtId="0" fontId="0" fillId="15" borderId="1" xfId="0" applyFill="1" applyBorder="1" applyAlignment="1">
      <alignment vertical="top"/>
    </xf>
    <xf numFmtId="0" fontId="0" fillId="15" borderId="1" xfId="0" applyFill="1" applyBorder="1" applyAlignment="1">
      <alignment vertical="top" wrapText="1"/>
    </xf>
    <xf numFmtId="0" fontId="5" fillId="17" borderId="1" xfId="0" applyFont="1" applyFill="1" applyBorder="1" applyAlignment="1">
      <alignment vertical="top" wrapText="1"/>
    </xf>
    <xf numFmtId="14" fontId="0" fillId="15" borderId="1" xfId="0" applyNumberFormat="1" applyFill="1" applyBorder="1" applyAlignment="1">
      <alignment horizontal="left" vertical="top"/>
    </xf>
    <xf numFmtId="0" fontId="5" fillId="15" borderId="1" xfId="0" applyFont="1" applyFill="1" applyBorder="1"/>
    <xf numFmtId="0" fontId="0" fillId="16" borderId="1" xfId="0" applyFill="1" applyBorder="1" applyAlignment="1">
      <alignment vertical="top" wrapText="1"/>
    </xf>
    <xf numFmtId="0" fontId="5" fillId="15" borderId="1" xfId="0" applyFont="1" applyFill="1" applyBorder="1" applyAlignment="1">
      <alignment vertical="top"/>
    </xf>
    <xf numFmtId="0" fontId="6" fillId="15" borderId="1" xfId="0" applyFont="1" applyFill="1" applyBorder="1" applyAlignment="1">
      <alignment vertical="top" wrapText="1"/>
    </xf>
    <xf numFmtId="0" fontId="0" fillId="15" borderId="1" xfId="0" applyFill="1" applyBorder="1" applyAlignment="1">
      <alignment wrapText="1"/>
    </xf>
    <xf numFmtId="0" fontId="10" fillId="15" borderId="1" xfId="0" applyFont="1" applyFill="1" applyBorder="1" applyAlignment="1">
      <alignment wrapText="1"/>
    </xf>
    <xf numFmtId="0" fontId="0" fillId="15" borderId="1" xfId="0" applyFill="1" applyBorder="1"/>
    <xf numFmtId="0" fontId="0" fillId="15" borderId="1" xfId="0" applyFill="1" applyBorder="1" applyAlignment="1">
      <alignment horizontal="left"/>
    </xf>
    <xf numFmtId="0" fontId="0" fillId="15" borderId="1" xfId="0" applyFill="1" applyBorder="1" applyAlignment="1">
      <alignment horizontal="left" vertical="center" wrapText="1"/>
    </xf>
    <xf numFmtId="0" fontId="0" fillId="17" borderId="1" xfId="0" applyFill="1" applyBorder="1" applyAlignment="1">
      <alignment vertical="top" wrapText="1"/>
    </xf>
    <xf numFmtId="14" fontId="0" fillId="19" borderId="1" xfId="0" applyNumberFormat="1" applyFill="1" applyBorder="1" applyAlignment="1">
      <alignment horizontal="left" vertical="top"/>
    </xf>
    <xf numFmtId="0" fontId="14" fillId="15" borderId="1" xfId="3" applyFill="1" applyBorder="1" applyAlignment="1">
      <alignment wrapText="1"/>
    </xf>
    <xf numFmtId="14" fontId="5" fillId="17" borderId="1" xfId="0" applyNumberFormat="1" applyFont="1" applyFill="1" applyBorder="1" applyAlignment="1">
      <alignment horizontal="left" vertical="top"/>
    </xf>
    <xf numFmtId="0" fontId="5" fillId="17" borderId="1" xfId="0" applyFont="1" applyFill="1" applyBorder="1" applyAlignment="1">
      <alignment vertical="top"/>
    </xf>
    <xf numFmtId="0" fontId="5" fillId="16" borderId="1" xfId="0" applyFont="1" applyFill="1" applyBorder="1" applyAlignment="1">
      <alignment vertical="top" wrapText="1"/>
    </xf>
    <xf numFmtId="0" fontId="10" fillId="17" borderId="1" xfId="0" applyFont="1" applyFill="1" applyBorder="1" applyAlignment="1">
      <alignment wrapText="1"/>
    </xf>
    <xf numFmtId="165" fontId="5" fillId="17" borderId="1" xfId="0" applyNumberFormat="1" applyFont="1" applyFill="1" applyBorder="1" applyAlignment="1">
      <alignment vertical="top" wrapText="1"/>
    </xf>
    <xf numFmtId="0" fontId="8" fillId="17" borderId="1" xfId="0" applyFont="1" applyFill="1" applyBorder="1" applyAlignment="1">
      <alignment wrapText="1"/>
    </xf>
    <xf numFmtId="14" fontId="0" fillId="17" borderId="1" xfId="0" applyNumberFormat="1" applyFill="1" applyBorder="1" applyAlignment="1">
      <alignment horizontal="left" vertical="top"/>
    </xf>
    <xf numFmtId="0" fontId="0" fillId="17" borderId="1" xfId="0" applyFill="1" applyBorder="1" applyAlignment="1">
      <alignment vertical="top"/>
    </xf>
    <xf numFmtId="0" fontId="5" fillId="17" borderId="1" xfId="0" applyFont="1" applyFill="1" applyBorder="1"/>
    <xf numFmtId="0" fontId="6" fillId="17" borderId="1" xfId="0" applyFont="1" applyFill="1" applyBorder="1" applyAlignment="1">
      <alignment vertical="top" wrapText="1"/>
    </xf>
    <xf numFmtId="0" fontId="18" fillId="15" borderId="1" xfId="0" applyFont="1" applyFill="1" applyBorder="1" applyAlignment="1">
      <alignment vertical="top"/>
    </xf>
    <xf numFmtId="0" fontId="5" fillId="15" borderId="1" xfId="0" applyFont="1" applyFill="1" applyBorder="1" applyAlignment="1">
      <alignment vertical="top" wrapText="1"/>
    </xf>
    <xf numFmtId="14" fontId="0" fillId="16" borderId="1" xfId="0" applyNumberFormat="1" applyFill="1" applyBorder="1" applyAlignment="1">
      <alignment horizontal="left" vertical="top"/>
    </xf>
    <xf numFmtId="0" fontId="5" fillId="20" borderId="1" xfId="0" applyFont="1" applyFill="1" applyBorder="1" applyAlignment="1">
      <alignment horizontal="left"/>
    </xf>
    <xf numFmtId="165" fontId="0" fillId="15" borderId="1" xfId="0" applyNumberFormat="1" applyFill="1" applyBorder="1" applyAlignment="1">
      <alignment horizontal="left" wrapText="1"/>
    </xf>
    <xf numFmtId="14" fontId="0" fillId="15" borderId="1" xfId="0" applyNumberFormat="1" applyFill="1" applyBorder="1" applyAlignment="1">
      <alignment horizontal="left"/>
    </xf>
    <xf numFmtId="165" fontId="0" fillId="15" borderId="1" xfId="0" applyNumberFormat="1" applyFill="1" applyBorder="1" applyAlignment="1">
      <alignment horizontal="left"/>
    </xf>
    <xf numFmtId="165" fontId="7" fillId="15" borderId="1" xfId="0" applyNumberFormat="1" applyFont="1" applyFill="1" applyBorder="1" applyAlignment="1">
      <alignment horizontal="left" wrapText="1"/>
    </xf>
    <xf numFmtId="0" fontId="5" fillId="15" borderId="1" xfId="0" applyFont="1" applyFill="1" applyBorder="1" applyAlignment="1">
      <alignment horizontal="left" wrapText="1"/>
    </xf>
    <xf numFmtId="165" fontId="5" fillId="15" borderId="1" xfId="0" applyNumberFormat="1" applyFont="1" applyFill="1" applyBorder="1" applyAlignment="1">
      <alignment horizontal="left" wrapText="1"/>
    </xf>
    <xf numFmtId="14" fontId="5" fillId="15" borderId="1" xfId="0" applyNumberFormat="1" applyFont="1" applyFill="1" applyBorder="1" applyAlignment="1">
      <alignment horizontal="left"/>
    </xf>
    <xf numFmtId="165" fontId="5" fillId="15" borderId="1" xfId="0" applyNumberFormat="1" applyFont="1" applyFill="1" applyBorder="1" applyAlignment="1">
      <alignment horizontal="left"/>
    </xf>
    <xf numFmtId="165" fontId="9" fillId="15" borderId="1" xfId="0" applyNumberFormat="1" applyFont="1" applyFill="1" applyBorder="1" applyAlignment="1">
      <alignment horizontal="left" wrapText="1"/>
    </xf>
    <xf numFmtId="0" fontId="14" fillId="17" borderId="1" xfId="3" applyFill="1" applyBorder="1" applyAlignment="1">
      <alignment wrapText="1"/>
    </xf>
    <xf numFmtId="165" fontId="19" fillId="15" borderId="1" xfId="0" applyNumberFormat="1" applyFont="1" applyFill="1" applyBorder="1" applyAlignment="1">
      <alignment horizontal="left" wrapText="1"/>
    </xf>
    <xf numFmtId="165" fontId="0" fillId="17" borderId="1" xfId="0" applyNumberFormat="1" applyFill="1" applyBorder="1" applyAlignment="1">
      <alignment vertical="top" wrapText="1"/>
    </xf>
    <xf numFmtId="165" fontId="6" fillId="17" borderId="1" xfId="0" applyNumberFormat="1" applyFont="1" applyFill="1" applyBorder="1" applyAlignment="1">
      <alignment vertical="top" wrapText="1"/>
    </xf>
    <xf numFmtId="165" fontId="6" fillId="15" borderId="1" xfId="0" applyNumberFormat="1" applyFont="1" applyFill="1" applyBorder="1" applyAlignment="1">
      <alignment horizontal="left" wrapText="1"/>
    </xf>
    <xf numFmtId="0" fontId="5" fillId="21" borderId="1" xfId="0" applyFont="1" applyFill="1" applyBorder="1" applyAlignment="1">
      <alignment horizontal="left"/>
    </xf>
    <xf numFmtId="0" fontId="0" fillId="15" borderId="1" xfId="0" applyFill="1" applyBorder="1" applyAlignment="1">
      <alignment horizontal="left" wrapText="1"/>
    </xf>
    <xf numFmtId="0" fontId="0" fillId="20" borderId="1" xfId="0" applyFill="1" applyBorder="1" applyAlignment="1">
      <alignment vertical="top"/>
    </xf>
    <xf numFmtId="0" fontId="0" fillId="21" borderId="1" xfId="0" applyFill="1" applyBorder="1" applyAlignment="1">
      <alignment vertical="top"/>
    </xf>
    <xf numFmtId="0" fontId="0" fillId="19" borderId="1" xfId="0" applyFill="1" applyBorder="1" applyAlignment="1">
      <alignment vertical="top"/>
    </xf>
    <xf numFmtId="0" fontId="0" fillId="19" borderId="1" xfId="0" applyFill="1" applyBorder="1" applyAlignment="1">
      <alignment vertical="top" wrapText="1"/>
    </xf>
    <xf numFmtId="0" fontId="6" fillId="19" borderId="1" xfId="0" applyFont="1" applyFill="1" applyBorder="1" applyAlignment="1">
      <alignment vertical="top" wrapText="1"/>
    </xf>
    <xf numFmtId="0" fontId="5" fillId="15" borderId="1" xfId="0" applyFont="1" applyFill="1" applyBorder="1" applyAlignment="1">
      <alignment horizontal="left"/>
    </xf>
    <xf numFmtId="0" fontId="5" fillId="17" borderId="1" xfId="0" applyFont="1" applyFill="1" applyBorder="1" applyAlignment="1">
      <alignment horizontal="left" wrapText="1"/>
    </xf>
    <xf numFmtId="14" fontId="5" fillId="17" borderId="1" xfId="0" applyNumberFormat="1" applyFont="1" applyFill="1" applyBorder="1" applyAlignment="1">
      <alignment horizontal="left"/>
    </xf>
    <xf numFmtId="0" fontId="5" fillId="17" borderId="1" xfId="0" applyFont="1" applyFill="1" applyBorder="1" applyAlignment="1">
      <alignment horizontal="left"/>
    </xf>
    <xf numFmtId="0" fontId="9" fillId="17" borderId="1" xfId="0" applyFont="1" applyFill="1" applyBorder="1" applyAlignment="1">
      <alignment vertical="top" wrapText="1"/>
    </xf>
    <xf numFmtId="0" fontId="0" fillId="23" borderId="1" xfId="0" applyFill="1" applyBorder="1" applyAlignment="1">
      <alignment vertical="top" wrapText="1"/>
    </xf>
    <xf numFmtId="14" fontId="0" fillId="23" borderId="1" xfId="0" applyNumberFormat="1" applyFill="1" applyBorder="1" applyAlignment="1">
      <alignment horizontal="left" vertical="top"/>
    </xf>
    <xf numFmtId="0" fontId="0" fillId="23" borderId="1" xfId="0" applyFill="1" applyBorder="1" applyAlignment="1">
      <alignment vertical="top"/>
    </xf>
    <xf numFmtId="0" fontId="5" fillId="23" borderId="1" xfId="0" applyFont="1" applyFill="1" applyBorder="1"/>
    <xf numFmtId="0" fontId="10" fillId="23" borderId="1" xfId="0" applyFont="1" applyFill="1" applyBorder="1" applyAlignment="1">
      <alignment wrapText="1"/>
    </xf>
    <xf numFmtId="0" fontId="5" fillId="15" borderId="1" xfId="0" applyFont="1" applyFill="1" applyBorder="1" applyAlignment="1">
      <alignment wrapText="1"/>
    </xf>
    <xf numFmtId="0" fontId="9" fillId="15" borderId="1" xfId="0" applyFont="1" applyFill="1" applyBorder="1" applyAlignment="1">
      <alignment vertical="top" wrapText="1"/>
    </xf>
    <xf numFmtId="165" fontId="0" fillId="15" borderId="1" xfId="0" applyNumberFormat="1" applyFill="1" applyBorder="1" applyAlignment="1">
      <alignment vertical="top" wrapText="1"/>
    </xf>
    <xf numFmtId="165" fontId="6" fillId="15" borderId="1" xfId="0" applyNumberFormat="1" applyFont="1" applyFill="1" applyBorder="1" applyAlignment="1">
      <alignment vertical="top" wrapText="1"/>
    </xf>
    <xf numFmtId="14" fontId="0" fillId="15" borderId="1" xfId="0" applyNumberFormat="1" applyFill="1" applyBorder="1" applyAlignment="1">
      <alignment horizontal="left" vertical="center"/>
    </xf>
    <xf numFmtId="0" fontId="0" fillId="15" borderId="1" xfId="0" applyFill="1" applyBorder="1" applyAlignment="1">
      <alignment horizontal="left" vertical="center"/>
    </xf>
    <xf numFmtId="0" fontId="6" fillId="15" borderId="1" xfId="0" applyFont="1" applyFill="1" applyBorder="1" applyAlignment="1">
      <alignment horizontal="left" wrapText="1"/>
    </xf>
    <xf numFmtId="0" fontId="0" fillId="24" borderId="1" xfId="0" applyFill="1" applyBorder="1" applyAlignment="1">
      <alignment vertical="top" wrapText="1"/>
    </xf>
    <xf numFmtId="14" fontId="0" fillId="24" borderId="1" xfId="0" applyNumberFormat="1" applyFill="1" applyBorder="1" applyAlignment="1">
      <alignment horizontal="left" vertical="top"/>
    </xf>
    <xf numFmtId="0" fontId="0" fillId="24" borderId="1" xfId="0" applyFill="1" applyBorder="1" applyAlignment="1">
      <alignment vertical="top"/>
    </xf>
    <xf numFmtId="0" fontId="5" fillId="24" borderId="1" xfId="0" applyFont="1" applyFill="1" applyBorder="1" applyAlignment="1">
      <alignment vertical="top"/>
    </xf>
    <xf numFmtId="0" fontId="14" fillId="24" borderId="1" xfId="3" applyFill="1" applyBorder="1" applyAlignment="1">
      <alignment wrapText="1"/>
    </xf>
    <xf numFmtId="0" fontId="10" fillId="24" borderId="1" xfId="0" applyFont="1" applyFill="1" applyBorder="1" applyAlignment="1">
      <alignment wrapText="1"/>
    </xf>
    <xf numFmtId="0" fontId="5" fillId="24" borderId="1" xfId="0" applyFont="1" applyFill="1" applyBorder="1"/>
    <xf numFmtId="0" fontId="6" fillId="24" borderId="1" xfId="0" applyFont="1" applyFill="1" applyBorder="1" applyAlignment="1">
      <alignment vertical="top" wrapText="1"/>
    </xf>
    <xf numFmtId="0" fontId="7" fillId="15" borderId="1" xfId="0" applyFont="1" applyFill="1" applyBorder="1" applyAlignment="1">
      <alignment horizontal="left" wrapText="1"/>
    </xf>
    <xf numFmtId="0" fontId="0" fillId="16" borderId="1" xfId="0" applyFill="1" applyBorder="1" applyAlignment="1">
      <alignment vertical="top"/>
    </xf>
    <xf numFmtId="0" fontId="5" fillId="16" borderId="1" xfId="0" applyFont="1" applyFill="1" applyBorder="1"/>
    <xf numFmtId="0" fontId="14" fillId="16" borderId="1" xfId="3" applyFill="1" applyBorder="1" applyAlignment="1">
      <alignment wrapText="1"/>
    </xf>
    <xf numFmtId="4" fontId="9" fillId="15" borderId="1" xfId="0" applyNumberFormat="1" applyFont="1" applyFill="1" applyBorder="1" applyAlignment="1">
      <alignment horizontal="left" wrapText="1"/>
    </xf>
    <xf numFmtId="0" fontId="20" fillId="15" borderId="1" xfId="0" applyFont="1" applyFill="1" applyBorder="1" applyAlignment="1">
      <alignment horizontal="left" wrapText="1"/>
    </xf>
    <xf numFmtId="0" fontId="6" fillId="15" borderId="1" xfId="0" applyFont="1" applyFill="1" applyBorder="1" applyAlignment="1">
      <alignment horizontal="left" vertical="center" wrapText="1"/>
    </xf>
    <xf numFmtId="0" fontId="5" fillId="15" borderId="1" xfId="0" applyFont="1" applyFill="1" applyBorder="1" applyAlignment="1">
      <alignment horizontal="left" vertical="center" wrapText="1"/>
    </xf>
    <xf numFmtId="14" fontId="5" fillId="15" borderId="1" xfId="0" applyNumberFormat="1" applyFont="1" applyFill="1" applyBorder="1" applyAlignment="1">
      <alignment horizontal="left" vertical="center"/>
    </xf>
    <xf numFmtId="0" fontId="5" fillId="15" borderId="1" xfId="0" applyFont="1" applyFill="1" applyBorder="1" applyAlignment="1">
      <alignment horizontal="left" vertical="center"/>
    </xf>
    <xf numFmtId="0" fontId="19" fillId="15" borderId="1" xfId="0" applyFont="1" applyFill="1" applyBorder="1" applyAlignment="1">
      <alignment horizontal="left" vertical="center" wrapText="1"/>
    </xf>
    <xf numFmtId="164" fontId="0" fillId="15" borderId="1" xfId="0" applyNumberFormat="1" applyFill="1" applyBorder="1" applyAlignment="1">
      <alignment horizontal="left"/>
    </xf>
    <xf numFmtId="0" fontId="2" fillId="15" borderId="1" xfId="0" applyFont="1" applyFill="1" applyBorder="1" applyAlignment="1">
      <alignment horizontal="left" vertical="center" wrapText="1"/>
    </xf>
    <xf numFmtId="0" fontId="5" fillId="18" borderId="1" xfId="0" applyFont="1" applyFill="1" applyBorder="1" applyAlignment="1">
      <alignment horizontal="left"/>
    </xf>
    <xf numFmtId="0" fontId="0" fillId="18" borderId="1" xfId="0" applyFill="1" applyBorder="1" applyAlignment="1">
      <alignment horizontal="left" vertical="center" wrapText="1"/>
    </xf>
    <xf numFmtId="14" fontId="0" fillId="18" borderId="1" xfId="0" applyNumberFormat="1" applyFill="1" applyBorder="1" applyAlignment="1">
      <alignment horizontal="left" vertical="center"/>
    </xf>
    <xf numFmtId="0" fontId="0" fillId="18" borderId="1" xfId="0" applyFill="1" applyBorder="1" applyAlignment="1">
      <alignment horizontal="left" vertical="center"/>
    </xf>
    <xf numFmtId="0" fontId="6" fillId="18" borderId="1" xfId="0" applyFont="1" applyFill="1" applyBorder="1" applyAlignment="1">
      <alignment horizontal="left" vertical="center" wrapText="1"/>
    </xf>
    <xf numFmtId="0" fontId="10" fillId="18" borderId="1" xfId="0" applyFont="1" applyFill="1" applyBorder="1" applyAlignment="1">
      <alignment wrapText="1"/>
    </xf>
    <xf numFmtId="4" fontId="6" fillId="15" borderId="1" xfId="0" applyNumberFormat="1" applyFont="1" applyFill="1" applyBorder="1" applyAlignment="1">
      <alignment horizontal="left" wrapText="1"/>
    </xf>
    <xf numFmtId="0" fontId="23" fillId="15" borderId="1" xfId="0" applyFont="1" applyFill="1" applyBorder="1" applyAlignment="1">
      <alignment horizontal="left" wrapText="1"/>
    </xf>
    <xf numFmtId="0" fontId="14" fillId="18" borderId="1" xfId="3" applyFill="1" applyBorder="1" applyAlignment="1">
      <alignment wrapText="1"/>
    </xf>
    <xf numFmtId="0" fontId="0" fillId="15" borderId="1" xfId="0" applyFill="1" applyBorder="1" applyAlignment="1">
      <alignment vertical="center" wrapText="1"/>
    </xf>
    <xf numFmtId="0" fontId="0" fillId="25" borderId="1" xfId="0" applyFill="1" applyBorder="1" applyAlignment="1">
      <alignment horizontal="left" vertical="center" wrapText="1"/>
    </xf>
    <xf numFmtId="14" fontId="0" fillId="25" borderId="1" xfId="0" applyNumberFormat="1" applyFill="1" applyBorder="1" applyAlignment="1">
      <alignment horizontal="left" vertical="center"/>
    </xf>
    <xf numFmtId="0" fontId="0" fillId="25" borderId="1" xfId="0" applyFill="1" applyBorder="1" applyAlignment="1">
      <alignment horizontal="left" vertical="center"/>
    </xf>
    <xf numFmtId="0" fontId="12" fillId="15" borderId="1" xfId="1" applyFont="1" applyFill="1" applyBorder="1" applyAlignment="1">
      <alignment horizontal="left" vertical="center" wrapText="1"/>
    </xf>
    <xf numFmtId="165" fontId="3" fillId="26" borderId="1" xfId="0" applyNumberFormat="1" applyFont="1" applyFill="1" applyBorder="1" applyAlignment="1">
      <alignment horizontal="left" vertical="center" wrapText="1"/>
    </xf>
    <xf numFmtId="0" fontId="24" fillId="15" borderId="1" xfId="1" applyFont="1" applyFill="1" applyBorder="1" applyAlignment="1">
      <alignment horizontal="left" vertical="center" wrapText="1"/>
    </xf>
    <xf numFmtId="0" fontId="14" fillId="27" borderId="1" xfId="3" applyFill="1" applyBorder="1" applyAlignment="1">
      <alignment wrapText="1"/>
    </xf>
    <xf numFmtId="0" fontId="6" fillId="25" borderId="1" xfId="0" applyFont="1" applyFill="1" applyBorder="1" applyAlignment="1">
      <alignment horizontal="left" vertical="center" wrapText="1"/>
    </xf>
    <xf numFmtId="0" fontId="14" fillId="25" borderId="1" xfId="3" applyFill="1" applyBorder="1" applyAlignment="1">
      <alignment wrapText="1"/>
    </xf>
    <xf numFmtId="0" fontId="5" fillId="16" borderId="1" xfId="0" applyFont="1" applyFill="1" applyBorder="1" applyAlignment="1">
      <alignment horizontal="left" vertical="center" wrapText="1"/>
    </xf>
    <xf numFmtId="14" fontId="5" fillId="16" borderId="1" xfId="0" applyNumberFormat="1" applyFont="1" applyFill="1" applyBorder="1" applyAlignment="1">
      <alignment horizontal="left" vertical="center"/>
    </xf>
    <xf numFmtId="0" fontId="5" fillId="16" borderId="1" xfId="0" applyFont="1" applyFill="1" applyBorder="1" applyAlignment="1">
      <alignment horizontal="left" vertical="center"/>
    </xf>
    <xf numFmtId="0" fontId="9" fillId="16" borderId="1" xfId="0" applyFont="1" applyFill="1" applyBorder="1" applyAlignment="1">
      <alignment horizontal="left" vertical="center" wrapText="1"/>
    </xf>
    <xf numFmtId="0" fontId="0" fillId="16" borderId="1" xfId="0" applyFill="1" applyBorder="1" applyAlignment="1">
      <alignment horizontal="left" vertical="center" wrapText="1"/>
    </xf>
    <xf numFmtId="14" fontId="0" fillId="16" borderId="1" xfId="0" applyNumberFormat="1" applyFill="1" applyBorder="1" applyAlignment="1">
      <alignment horizontal="left" vertical="center"/>
    </xf>
    <xf numFmtId="0" fontId="0" fillId="16" borderId="1" xfId="0" applyFill="1" applyBorder="1" applyAlignment="1">
      <alignment horizontal="left" vertical="center"/>
    </xf>
    <xf numFmtId="0" fontId="6" fillId="16" borderId="1" xfId="0" applyFont="1" applyFill="1" applyBorder="1" applyAlignment="1">
      <alignment horizontal="left" vertical="center" wrapText="1"/>
    </xf>
    <xf numFmtId="17" fontId="3" fillId="35" borderId="2" xfId="0" applyNumberFormat="1" applyFont="1" applyFill="1" applyBorder="1" applyAlignment="1">
      <alignment horizontal="center"/>
    </xf>
    <xf numFmtId="0" fontId="3" fillId="35" borderId="2" xfId="0" applyFont="1" applyFill="1" applyBorder="1" applyAlignment="1">
      <alignment horizontal="center"/>
    </xf>
    <xf numFmtId="0" fontId="0" fillId="0" borderId="2" xfId="0" applyBorder="1" applyAlignment="1">
      <alignment horizontal="center"/>
    </xf>
    <xf numFmtId="0" fontId="0" fillId="0" borderId="2" xfId="0" applyBorder="1"/>
    <xf numFmtId="0" fontId="27" fillId="0" borderId="2" xfId="0" applyFont="1" applyBorder="1"/>
    <xf numFmtId="0" fontId="3" fillId="35" borderId="2" xfId="0" applyFont="1" applyFill="1" applyBorder="1" applyAlignment="1">
      <alignment wrapText="1"/>
    </xf>
    <xf numFmtId="0" fontId="27" fillId="0" borderId="2" xfId="0" applyFont="1" applyBorder="1" applyAlignment="1">
      <alignment horizontal="center"/>
    </xf>
    <xf numFmtId="0" fontId="0" fillId="0" borderId="2" xfId="0" quotePrefix="1" applyBorder="1" applyAlignment="1">
      <alignment horizontal="center"/>
    </xf>
    <xf numFmtId="0" fontId="17" fillId="36" borderId="2" xfId="0" applyFont="1" applyFill="1" applyBorder="1"/>
    <xf numFmtId="0" fontId="17" fillId="37" borderId="2" xfId="0" applyFont="1" applyFill="1" applyBorder="1"/>
    <xf numFmtId="0" fontId="17" fillId="36" borderId="2" xfId="0" applyFont="1" applyFill="1" applyBorder="1" applyAlignment="1">
      <alignment horizontal="center"/>
    </xf>
    <xf numFmtId="0" fontId="17" fillId="36" borderId="5" xfId="0" applyFont="1" applyFill="1" applyBorder="1"/>
    <xf numFmtId="0" fontId="17" fillId="0" borderId="2" xfId="0" applyFont="1" applyBorder="1" applyAlignment="1">
      <alignment wrapText="1"/>
    </xf>
    <xf numFmtId="0" fontId="17" fillId="0" borderId="2" xfId="0" applyFont="1" applyBorder="1"/>
    <xf numFmtId="0" fontId="28" fillId="0" borderId="2" xfId="0" applyFont="1" applyBorder="1" applyAlignment="1">
      <alignment wrapText="1"/>
    </xf>
    <xf numFmtId="0" fontId="28" fillId="0" borderId="2" xfId="0" applyFont="1" applyBorder="1"/>
    <xf numFmtId="0" fontId="28" fillId="37" borderId="2" xfId="0" applyFont="1" applyFill="1" applyBorder="1"/>
    <xf numFmtId="0" fontId="17" fillId="36" borderId="2" xfId="0" applyFont="1" applyFill="1" applyBorder="1" applyAlignment="1">
      <alignment wrapText="1"/>
    </xf>
    <xf numFmtId="0" fontId="17" fillId="36" borderId="5" xfId="0" applyFont="1" applyFill="1" applyBorder="1" applyAlignment="1">
      <alignment wrapText="1"/>
    </xf>
    <xf numFmtId="0" fontId="28" fillId="3" borderId="0" xfId="0" applyFont="1" applyFill="1" applyAlignment="1">
      <alignment wrapText="1"/>
    </xf>
    <xf numFmtId="0" fontId="28" fillId="3" borderId="0" xfId="0" applyFont="1" applyFill="1"/>
    <xf numFmtId="0" fontId="0" fillId="3" borderId="0" xfId="0" applyFill="1"/>
    <xf numFmtId="0" fontId="17" fillId="38" borderId="5" xfId="0" applyFont="1" applyFill="1" applyBorder="1"/>
    <xf numFmtId="0" fontId="29" fillId="0" borderId="0" xfId="0" applyFont="1"/>
    <xf numFmtId="0" fontId="30" fillId="37" borderId="2" xfId="0" applyFont="1" applyFill="1" applyBorder="1"/>
    <xf numFmtId="0" fontId="31" fillId="0" borderId="0" xfId="0" applyFont="1"/>
    <xf numFmtId="0" fontId="32" fillId="39" borderId="6" xfId="0" applyFont="1" applyFill="1" applyBorder="1" applyAlignment="1">
      <alignment horizontal="center" vertical="center"/>
    </xf>
    <xf numFmtId="0" fontId="33" fillId="0" borderId="0" xfId="0" applyFont="1"/>
    <xf numFmtId="0" fontId="31" fillId="39" borderId="6" xfId="0" applyFont="1" applyFill="1" applyBorder="1" applyAlignment="1">
      <alignment horizontal="center" vertical="center"/>
    </xf>
    <xf numFmtId="0" fontId="34" fillId="0" borderId="2" xfId="0" applyFont="1" applyBorder="1" applyAlignment="1">
      <alignment wrapText="1"/>
    </xf>
    <xf numFmtId="0" fontId="35" fillId="0" borderId="2" xfId="0" applyFont="1" applyBorder="1"/>
    <xf numFmtId="0" fontId="30" fillId="0" borderId="2" xfId="0" applyFont="1" applyBorder="1"/>
    <xf numFmtId="1" fontId="30" fillId="37" borderId="2" xfId="0" applyNumberFormat="1" applyFont="1" applyFill="1" applyBorder="1"/>
    <xf numFmtId="1" fontId="30" fillId="0" borderId="2" xfId="0" applyNumberFormat="1" applyFont="1" applyBorder="1"/>
    <xf numFmtId="1" fontId="29" fillId="37" borderId="2" xfId="0" applyNumberFormat="1" applyFont="1" applyFill="1" applyBorder="1"/>
    <xf numFmtId="1" fontId="29" fillId="0" borderId="2" xfId="0" applyNumberFormat="1" applyFont="1" applyBorder="1"/>
    <xf numFmtId="1" fontId="31" fillId="39" borderId="6" xfId="0" applyNumberFormat="1" applyFont="1" applyFill="1" applyBorder="1" applyAlignment="1">
      <alignment horizontal="center" vertical="center"/>
    </xf>
    <xf numFmtId="1" fontId="29" fillId="37" borderId="2" xfId="0" applyNumberFormat="1" applyFont="1" applyFill="1" applyBorder="1" applyAlignment="1">
      <alignment vertical="center"/>
    </xf>
    <xf numFmtId="1" fontId="30" fillId="37" borderId="2" xfId="0" applyNumberFormat="1" applyFont="1" applyFill="1" applyBorder="1" applyAlignment="1">
      <alignment vertical="center"/>
    </xf>
    <xf numFmtId="1" fontId="30" fillId="0" borderId="2" xfId="0" applyNumberFormat="1" applyFont="1" applyBorder="1" applyAlignment="1">
      <alignment vertical="center"/>
    </xf>
    <xf numFmtId="0" fontId="31" fillId="0" borderId="2" xfId="0" applyFont="1" applyBorder="1" applyAlignment="1">
      <alignment vertical="center"/>
    </xf>
    <xf numFmtId="1" fontId="31" fillId="0" borderId="6" xfId="0" applyNumberFormat="1" applyFont="1" applyBorder="1" applyAlignment="1">
      <alignment horizontal="center" vertical="center"/>
    </xf>
    <xf numFmtId="0" fontId="29" fillId="37" borderId="2" xfId="0" applyFont="1" applyFill="1" applyBorder="1" applyAlignment="1">
      <alignment vertical="center"/>
    </xf>
    <xf numFmtId="1" fontId="29" fillId="0" borderId="2" xfId="0" applyNumberFormat="1" applyFont="1" applyBorder="1" applyAlignment="1">
      <alignment vertical="center"/>
    </xf>
    <xf numFmtId="1" fontId="33" fillId="0" borderId="6" xfId="0" applyNumberFormat="1" applyFont="1" applyBorder="1" applyAlignment="1">
      <alignment horizontal="center" vertical="center"/>
    </xf>
    <xf numFmtId="0" fontId="17" fillId="0" borderId="4" xfId="0" applyFont="1" applyBorder="1"/>
    <xf numFmtId="0" fontId="17" fillId="0" borderId="5" xfId="0" applyFont="1" applyBorder="1"/>
    <xf numFmtId="0" fontId="33" fillId="0" borderId="6" xfId="0" applyFont="1" applyBorder="1" applyAlignment="1">
      <alignment vertical="center"/>
    </xf>
    <xf numFmtId="0" fontId="36" fillId="40" borderId="0" xfId="0" applyFont="1" applyFill="1" applyAlignment="1">
      <alignment vertical="center"/>
    </xf>
    <xf numFmtId="1" fontId="29" fillId="40" borderId="0" xfId="0" applyNumberFormat="1" applyFont="1" applyFill="1"/>
    <xf numFmtId="1" fontId="36" fillId="0" borderId="6" xfId="0" applyNumberFormat="1" applyFont="1" applyBorder="1"/>
    <xf numFmtId="0" fontId="17" fillId="0" borderId="3" xfId="0" applyFont="1" applyBorder="1"/>
    <xf numFmtId="0" fontId="17" fillId="0" borderId="4" xfId="0" applyFont="1" applyBorder="1" applyAlignment="1">
      <alignment wrapText="1"/>
    </xf>
    <xf numFmtId="0" fontId="28" fillId="0" borderId="5" xfId="0" applyFont="1" applyBorder="1" applyAlignment="1">
      <alignment wrapText="1"/>
    </xf>
    <xf numFmtId="0" fontId="30" fillId="0" borderId="2" xfId="0" applyFont="1" applyBorder="1" applyAlignment="1">
      <alignment wrapText="1"/>
    </xf>
    <xf numFmtId="0" fontId="0" fillId="30" borderId="1" xfId="0" applyFill="1" applyBorder="1" applyAlignment="1">
      <alignment horizontal="center" vertical="center" wrapText="1"/>
    </xf>
    <xf numFmtId="0" fontId="0" fillId="30" borderId="1" xfId="0" applyFill="1" applyBorder="1" applyAlignment="1">
      <alignment horizontal="center" vertical="center"/>
    </xf>
    <xf numFmtId="0" fontId="0" fillId="15" borderId="1" xfId="0" applyFill="1" applyBorder="1" applyAlignment="1">
      <alignment horizontal="center" vertical="center"/>
    </xf>
    <xf numFmtId="0" fontId="0" fillId="15" borderId="1" xfId="0" applyFill="1" applyBorder="1" applyAlignment="1">
      <alignment horizontal="center" vertical="center" wrapText="1"/>
    </xf>
    <xf numFmtId="0" fontId="5" fillId="17" borderId="1" xfId="0" applyFont="1" applyFill="1" applyBorder="1" applyAlignment="1">
      <alignment horizontal="center" vertical="center" wrapText="1"/>
    </xf>
    <xf numFmtId="14" fontId="0" fillId="16" borderId="1" xfId="0" applyNumberFormat="1" applyFill="1" applyBorder="1" applyAlignment="1">
      <alignment horizontal="center" vertical="center"/>
    </xf>
    <xf numFmtId="14" fontId="0" fillId="15" borderId="1" xfId="0" applyNumberFormat="1" applyFill="1" applyBorder="1" applyAlignment="1">
      <alignment horizontal="center" vertical="center"/>
    </xf>
    <xf numFmtId="0" fontId="5" fillId="15" borderId="1" xfId="0" applyFont="1" applyFill="1" applyBorder="1" applyAlignment="1">
      <alignment horizontal="center" vertical="center"/>
    </xf>
    <xf numFmtId="0" fontId="0" fillId="16" borderId="1" xfId="0" applyFill="1" applyBorder="1" applyAlignment="1">
      <alignment horizontal="center" vertical="center" wrapText="1"/>
    </xf>
    <xf numFmtId="0" fontId="6" fillId="15" borderId="1" xfId="0" applyFont="1" applyFill="1" applyBorder="1" applyAlignment="1">
      <alignment horizontal="center" vertical="center" wrapText="1"/>
    </xf>
    <xf numFmtId="0" fontId="10" fillId="15" borderId="1" xfId="0" applyFont="1" applyFill="1" applyBorder="1" applyAlignment="1">
      <alignment horizontal="center" vertical="center" wrapText="1"/>
    </xf>
    <xf numFmtId="0" fontId="0" fillId="20" borderId="1" xfId="0" applyFill="1" applyBorder="1" applyAlignment="1">
      <alignment horizontal="center" vertical="center"/>
    </xf>
    <xf numFmtId="165" fontId="0" fillId="22" borderId="1" xfId="0" applyNumberFormat="1" applyFill="1" applyBorder="1" applyAlignment="1">
      <alignment horizontal="center" vertical="center" wrapText="1"/>
    </xf>
    <xf numFmtId="14" fontId="0" fillId="22" borderId="1" xfId="0" applyNumberFormat="1" applyFill="1" applyBorder="1" applyAlignment="1">
      <alignment horizontal="center" vertical="center"/>
    </xf>
    <xf numFmtId="0" fontId="5" fillId="22" borderId="1" xfId="0" applyFont="1" applyFill="1" applyBorder="1" applyAlignment="1">
      <alignment horizontal="center" vertical="center"/>
    </xf>
    <xf numFmtId="165" fontId="0" fillId="16" borderId="1" xfId="0" applyNumberFormat="1" applyFill="1" applyBorder="1" applyAlignment="1">
      <alignment horizontal="center" vertical="center" wrapText="1"/>
    </xf>
    <xf numFmtId="165" fontId="9" fillId="22" borderId="1" xfId="0" applyNumberFormat="1" applyFont="1" applyFill="1" applyBorder="1" applyAlignment="1">
      <alignment horizontal="center" vertical="center" wrapText="1"/>
    </xf>
    <xf numFmtId="0" fontId="14" fillId="22" borderId="1" xfId="3" applyFill="1" applyBorder="1" applyAlignment="1">
      <alignment horizontal="center" vertical="center" wrapText="1"/>
    </xf>
    <xf numFmtId="0" fontId="5" fillId="20" borderId="1" xfId="0" applyFont="1" applyFill="1" applyBorder="1" applyAlignment="1">
      <alignment horizontal="center" vertical="center"/>
    </xf>
    <xf numFmtId="165" fontId="0" fillId="15" borderId="1" xfId="0" applyNumberFormat="1" applyFill="1" applyBorder="1" applyAlignment="1">
      <alignment horizontal="center" vertical="center" wrapText="1"/>
    </xf>
    <xf numFmtId="165" fontId="0" fillId="15" borderId="1" xfId="0" applyNumberFormat="1" applyFill="1" applyBorder="1" applyAlignment="1">
      <alignment horizontal="center" vertical="center"/>
    </xf>
    <xf numFmtId="165" fontId="20" fillId="15" borderId="1" xfId="0" applyNumberFormat="1" applyFont="1" applyFill="1" applyBorder="1" applyAlignment="1">
      <alignment horizontal="center" vertical="center" wrapText="1"/>
    </xf>
    <xf numFmtId="165" fontId="6" fillId="15" borderId="1" xfId="0" applyNumberFormat="1" applyFont="1" applyFill="1" applyBorder="1" applyAlignment="1">
      <alignment horizontal="center" vertical="center" wrapText="1"/>
    </xf>
    <xf numFmtId="0" fontId="14" fillId="15" borderId="1" xfId="3" applyFill="1" applyBorder="1" applyAlignment="1">
      <alignment horizontal="center" vertical="center" wrapText="1"/>
    </xf>
    <xf numFmtId="0" fontId="5" fillId="15" borderId="1" xfId="0" applyFont="1" applyFill="1" applyBorder="1" applyAlignment="1">
      <alignment horizontal="center" vertical="center" wrapText="1"/>
    </xf>
    <xf numFmtId="0" fontId="7" fillId="15" borderId="1" xfId="0" applyFont="1" applyFill="1" applyBorder="1" applyAlignment="1">
      <alignment horizontal="center" vertical="center" wrapText="1"/>
    </xf>
    <xf numFmtId="0" fontId="0" fillId="17" borderId="1" xfId="0" applyFill="1" applyBorder="1" applyAlignment="1">
      <alignment horizontal="center" vertical="center"/>
    </xf>
    <xf numFmtId="0" fontId="0" fillId="17" borderId="1" xfId="0" applyFill="1" applyBorder="1" applyAlignment="1">
      <alignment horizontal="center" vertical="center" wrapText="1"/>
    </xf>
    <xf numFmtId="14" fontId="0" fillId="17" borderId="1" xfId="0" applyNumberFormat="1" applyFill="1" applyBorder="1" applyAlignment="1">
      <alignment horizontal="center" vertical="center"/>
    </xf>
    <xf numFmtId="0" fontId="5" fillId="17" borderId="1" xfId="0" applyFont="1" applyFill="1" applyBorder="1" applyAlignment="1">
      <alignment horizontal="center" vertical="center"/>
    </xf>
    <xf numFmtId="165" fontId="0" fillId="17" borderId="1" xfId="0" applyNumberFormat="1" applyFill="1" applyBorder="1" applyAlignment="1">
      <alignment horizontal="center" vertical="center" wrapText="1"/>
    </xf>
    <xf numFmtId="14" fontId="5" fillId="17" borderId="1" xfId="0" applyNumberFormat="1" applyFont="1" applyFill="1" applyBorder="1" applyAlignment="1">
      <alignment horizontal="center" vertical="center"/>
    </xf>
    <xf numFmtId="0" fontId="7" fillId="17" borderId="1" xfId="0" applyFont="1" applyFill="1" applyBorder="1" applyAlignment="1">
      <alignment horizontal="center" vertical="center" wrapText="1"/>
    </xf>
    <xf numFmtId="0" fontId="8" fillId="17" borderId="1" xfId="0" applyFont="1" applyFill="1" applyBorder="1" applyAlignment="1">
      <alignment horizontal="center" vertical="center" wrapText="1"/>
    </xf>
    <xf numFmtId="167" fontId="5" fillId="17" borderId="1" xfId="0" applyNumberFormat="1" applyFont="1" applyFill="1" applyBorder="1" applyAlignment="1">
      <alignment horizontal="center" vertical="center"/>
    </xf>
    <xf numFmtId="0" fontId="10" fillId="17"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3" fillId="11" borderId="1" xfId="0" applyFont="1" applyFill="1" applyBorder="1" applyAlignment="1">
      <alignment horizontal="center" vertical="center" wrapText="1"/>
    </xf>
    <xf numFmtId="14" fontId="3" fillId="12" borderId="1" xfId="0" applyNumberFormat="1" applyFont="1" applyFill="1" applyBorder="1" applyAlignment="1">
      <alignment horizontal="center" vertical="center" wrapText="1"/>
    </xf>
    <xf numFmtId="0" fontId="3" fillId="12" borderId="1" xfId="0" applyFont="1" applyFill="1" applyBorder="1" applyAlignment="1">
      <alignment horizontal="center" vertical="center" wrapText="1"/>
    </xf>
    <xf numFmtId="0" fontId="3" fillId="13"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0" fillId="10" borderId="1" xfId="0" applyFill="1" applyBorder="1" applyAlignment="1">
      <alignment horizontal="center" vertical="center" wrapText="1"/>
    </xf>
    <xf numFmtId="165" fontId="3" fillId="14" borderId="1" xfId="0" applyNumberFormat="1" applyFont="1" applyFill="1" applyBorder="1" applyAlignment="1">
      <alignment horizontal="center" vertical="center" wrapText="1"/>
    </xf>
    <xf numFmtId="0" fontId="0" fillId="3" borderId="1" xfId="0" applyFill="1" applyBorder="1" applyAlignment="1">
      <alignment horizontal="center" vertical="center" wrapText="1"/>
    </xf>
    <xf numFmtId="14" fontId="0" fillId="3" borderId="1" xfId="0" applyNumberFormat="1" applyFill="1" applyBorder="1" applyAlignment="1">
      <alignment horizontal="center" vertical="center" wrapText="1"/>
    </xf>
    <xf numFmtId="0" fontId="2" fillId="3" borderId="1" xfId="0" applyFont="1" applyFill="1" applyBorder="1" applyAlignment="1">
      <alignment horizontal="center" vertical="center" wrapText="1"/>
    </xf>
    <xf numFmtId="166" fontId="0" fillId="3" borderId="1" xfId="0" applyNumberFormat="1" applyFill="1" applyBorder="1" applyAlignment="1">
      <alignment horizontal="center" vertical="center" wrapText="1"/>
    </xf>
    <xf numFmtId="0" fontId="5"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4" fillId="3" borderId="1" xfId="2" applyFill="1" applyBorder="1" applyAlignment="1">
      <alignment horizontal="center" vertical="center" wrapText="1"/>
    </xf>
    <xf numFmtId="0" fontId="0" fillId="3" borderId="1" xfId="0" quotePrefix="1" applyFill="1" applyBorder="1" applyAlignment="1">
      <alignment horizontal="center" vertical="center" wrapText="1"/>
    </xf>
    <xf numFmtId="14" fontId="5" fillId="5" borderId="1" xfId="0" applyNumberFormat="1" applyFont="1" applyFill="1" applyBorder="1" applyAlignment="1">
      <alignment horizontal="center" vertical="center" wrapText="1"/>
    </xf>
    <xf numFmtId="164" fontId="5" fillId="5" borderId="1" xfId="0" applyNumberFormat="1" applyFont="1" applyFill="1" applyBorder="1" applyAlignment="1">
      <alignment horizontal="center" vertical="center" wrapText="1"/>
    </xf>
    <xf numFmtId="3" fontId="5" fillId="5" borderId="1" xfId="0" applyNumberFormat="1" applyFont="1" applyFill="1" applyBorder="1" applyAlignment="1">
      <alignment horizontal="center" vertical="center" wrapText="1"/>
    </xf>
    <xf numFmtId="165" fontId="0" fillId="5" borderId="1" xfId="0" applyNumberFormat="1" applyFill="1" applyBorder="1" applyAlignment="1">
      <alignment horizontal="center" vertical="center" wrapText="1"/>
    </xf>
    <xf numFmtId="14" fontId="0" fillId="5" borderId="1" xfId="0" applyNumberFormat="1" applyFill="1" applyBorder="1" applyAlignment="1">
      <alignment horizontal="center" vertical="center" wrapText="1"/>
    </xf>
    <xf numFmtId="165" fontId="1" fillId="5" borderId="1" xfId="0" applyNumberFormat="1" applyFont="1" applyFill="1" applyBorder="1" applyAlignment="1">
      <alignment horizontal="center" vertical="center" wrapText="1"/>
    </xf>
    <xf numFmtId="165" fontId="6" fillId="5" borderId="1" xfId="0" applyNumberFormat="1" applyFont="1" applyFill="1" applyBorder="1" applyAlignment="1">
      <alignment horizontal="center" vertical="center" wrapText="1"/>
    </xf>
    <xf numFmtId="4" fontId="0" fillId="5" borderId="1" xfId="0" applyNumberFormat="1" applyFill="1" applyBorder="1" applyAlignment="1">
      <alignment horizontal="center" vertical="center" wrapText="1"/>
    </xf>
    <xf numFmtId="0" fontId="0" fillId="5" borderId="1" xfId="0" applyFill="1" applyBorder="1" applyAlignment="1">
      <alignment horizontal="center" vertical="center" wrapText="1"/>
    </xf>
    <xf numFmtId="1" fontId="0" fillId="5" borderId="1" xfId="0" applyNumberFormat="1" applyFill="1" applyBorder="1" applyAlignment="1">
      <alignment horizontal="center" vertical="center" wrapText="1"/>
    </xf>
    <xf numFmtId="14" fontId="0" fillId="2" borderId="1" xfId="0" applyNumberFormat="1" applyFill="1" applyBorder="1" applyAlignment="1">
      <alignment horizontal="center" vertical="center" wrapText="1"/>
    </xf>
    <xf numFmtId="2" fontId="0" fillId="5" borderId="1" xfId="0" applyNumberFormat="1" applyFill="1" applyBorder="1" applyAlignment="1">
      <alignment horizontal="center" vertical="center" wrapText="1"/>
    </xf>
    <xf numFmtId="167" fontId="5" fillId="5" borderId="1" xfId="0" applyNumberFormat="1" applyFont="1" applyFill="1" applyBorder="1" applyAlignment="1">
      <alignment horizontal="center" vertical="center" wrapText="1"/>
    </xf>
    <xf numFmtId="0" fontId="0" fillId="5" borderId="1" xfId="0" quotePrefix="1" applyFill="1" applyBorder="1" applyAlignment="1">
      <alignment horizontal="center" vertical="center" wrapText="1"/>
    </xf>
    <xf numFmtId="0" fontId="6" fillId="5"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14" fontId="5" fillId="3" borderId="1" xfId="0" applyNumberFormat="1" applyFont="1" applyFill="1" applyBorder="1" applyAlignment="1">
      <alignment horizontal="center" vertical="center" wrapText="1"/>
    </xf>
    <xf numFmtId="165" fontId="0" fillId="3" borderId="1" xfId="0" applyNumberFormat="1" applyFill="1" applyBorder="1" applyAlignment="1">
      <alignment horizontal="center" vertical="center" wrapText="1"/>
    </xf>
    <xf numFmtId="1" fontId="0" fillId="3" borderId="1" xfId="0" applyNumberFormat="1" applyFill="1" applyBorder="1" applyAlignment="1">
      <alignment horizontal="center" vertical="center" wrapText="1"/>
    </xf>
    <xf numFmtId="0" fontId="5" fillId="6" borderId="1" xfId="0" applyFont="1" applyFill="1" applyBorder="1" applyAlignment="1">
      <alignment horizontal="center" vertical="center" wrapText="1"/>
    </xf>
    <xf numFmtId="167" fontId="5" fillId="6" borderId="1" xfId="0" applyNumberFormat="1" applyFont="1" applyFill="1" applyBorder="1" applyAlignment="1">
      <alignment horizontal="center" vertical="center" wrapText="1"/>
    </xf>
    <xf numFmtId="14" fontId="5" fillId="6" borderId="1" xfId="0" applyNumberFormat="1" applyFont="1" applyFill="1" applyBorder="1" applyAlignment="1">
      <alignment horizontal="center" vertical="center" wrapText="1"/>
    </xf>
    <xf numFmtId="165" fontId="6" fillId="3" borderId="1" xfId="0" applyNumberFormat="1" applyFont="1" applyFill="1" applyBorder="1" applyAlignment="1">
      <alignment horizontal="center" vertical="center" wrapText="1"/>
    </xf>
    <xf numFmtId="1" fontId="0" fillId="3" borderId="1" xfId="0" quotePrefix="1" applyNumberFormat="1" applyFill="1" applyBorder="1" applyAlignment="1">
      <alignment horizontal="center" vertical="center" wrapText="1"/>
    </xf>
    <xf numFmtId="0" fontId="0" fillId="4" borderId="1" xfId="0" applyFill="1" applyBorder="1" applyAlignment="1">
      <alignment horizontal="center" vertical="center" wrapText="1"/>
    </xf>
    <xf numFmtId="14" fontId="0" fillId="4" borderId="1" xfId="0" applyNumberFormat="1" applyFill="1" applyBorder="1" applyAlignment="1">
      <alignment horizontal="center" vertical="center" wrapText="1"/>
    </xf>
    <xf numFmtId="165" fontId="0" fillId="4" borderId="1" xfId="0" applyNumberFormat="1" applyFill="1" applyBorder="1" applyAlignment="1">
      <alignment horizontal="center" vertical="center" wrapText="1"/>
    </xf>
    <xf numFmtId="1" fontId="0" fillId="4" borderId="1" xfId="0" applyNumberFormat="1" applyFill="1" applyBorder="1" applyAlignment="1">
      <alignment horizontal="center" vertical="center" wrapText="1"/>
    </xf>
    <xf numFmtId="0" fontId="6" fillId="4" borderId="1" xfId="0" applyFont="1" applyFill="1" applyBorder="1" applyAlignment="1">
      <alignment horizontal="center" vertical="center" wrapText="1"/>
    </xf>
    <xf numFmtId="0" fontId="5" fillId="7" borderId="1" xfId="0" applyFont="1" applyFill="1" applyBorder="1" applyAlignment="1">
      <alignment horizontal="center" vertical="center" wrapText="1"/>
    </xf>
    <xf numFmtId="14" fontId="5" fillId="7" borderId="1" xfId="0" applyNumberFormat="1" applyFont="1" applyFill="1" applyBorder="1" applyAlignment="1">
      <alignment horizontal="center" vertical="center" wrapText="1"/>
    </xf>
    <xf numFmtId="4" fontId="0" fillId="3" borderId="1" xfId="0" applyNumberFormat="1" applyFill="1" applyBorder="1" applyAlignment="1">
      <alignment horizontal="center" vertical="center" wrapText="1"/>
    </xf>
    <xf numFmtId="0" fontId="8" fillId="5" borderId="1" xfId="0" applyFont="1" applyFill="1" applyBorder="1" applyAlignment="1">
      <alignment horizontal="center" vertical="center" wrapText="1"/>
    </xf>
    <xf numFmtId="167" fontId="5" fillId="3" borderId="1" xfId="0" applyNumberFormat="1" applyFont="1" applyFill="1" applyBorder="1" applyAlignment="1">
      <alignment horizontal="center" vertical="center" wrapText="1"/>
    </xf>
    <xf numFmtId="0" fontId="10"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165" fontId="14" fillId="5" borderId="1" xfId="2" applyNumberFormat="1" applyFill="1" applyBorder="1" applyAlignment="1">
      <alignment horizontal="center" vertical="center" wrapText="1"/>
    </xf>
    <xf numFmtId="165" fontId="14" fillId="3" borderId="1" xfId="2" applyNumberFormat="1" applyFill="1" applyBorder="1" applyAlignment="1">
      <alignment horizontal="center" vertical="center" wrapText="1"/>
    </xf>
    <xf numFmtId="0" fontId="14" fillId="4" borderId="1" xfId="2" applyFill="1" applyBorder="1" applyAlignment="1">
      <alignment horizontal="center" vertical="center" wrapText="1"/>
    </xf>
    <xf numFmtId="0" fontId="37" fillId="0" borderId="2" xfId="0" applyFont="1" applyBorder="1"/>
    <xf numFmtId="0" fontId="37" fillId="0" borderId="1" xfId="0" applyFont="1" applyBorder="1"/>
    <xf numFmtId="0" fontId="37" fillId="0" borderId="1" xfId="0" applyFont="1" applyBorder="1" applyAlignment="1">
      <alignment wrapText="1"/>
    </xf>
    <xf numFmtId="0" fontId="39" fillId="0" borderId="1" xfId="0" applyFont="1" applyBorder="1" applyAlignment="1">
      <alignment horizontal="center"/>
    </xf>
    <xf numFmtId="0" fontId="39" fillId="0" borderId="1" xfId="0" applyFont="1" applyBorder="1" applyAlignment="1">
      <alignment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17" fillId="41" borderId="2" xfId="0" applyFont="1" applyFill="1" applyBorder="1" applyAlignment="1">
      <alignment horizontal="center" vertical="center"/>
    </xf>
    <xf numFmtId="0" fontId="17" fillId="36" borderId="2" xfId="0" applyFont="1" applyFill="1" applyBorder="1" applyAlignment="1">
      <alignment horizontal="center" wrapText="1"/>
    </xf>
    <xf numFmtId="0" fontId="17" fillId="36" borderId="2" xfId="0" applyFont="1" applyFill="1" applyBorder="1" applyAlignment="1">
      <alignment horizontal="center" vertical="center"/>
    </xf>
    <xf numFmtId="0" fontId="17" fillId="37" borderId="2" xfId="0" applyFont="1" applyFill="1" applyBorder="1" applyAlignment="1">
      <alignment horizontal="center" vertical="center"/>
    </xf>
    <xf numFmtId="0" fontId="17" fillId="38" borderId="2" xfId="0" applyFont="1" applyFill="1" applyBorder="1" applyAlignment="1">
      <alignment horizontal="center"/>
    </xf>
    <xf numFmtId="0" fontId="40" fillId="41" borderId="2" xfId="0" applyFont="1" applyFill="1" applyBorder="1" applyAlignment="1">
      <alignment horizontal="center" vertical="center"/>
    </xf>
    <xf numFmtId="0" fontId="17" fillId="36" borderId="2" xfId="0" applyFont="1" applyFill="1" applyBorder="1" applyAlignment="1">
      <alignment horizontal="center"/>
    </xf>
    <xf numFmtId="0" fontId="26" fillId="30" borderId="1" xfId="0" applyFont="1" applyFill="1" applyBorder="1" applyAlignment="1">
      <alignment horizontal="center" vertical="center"/>
    </xf>
    <xf numFmtId="0" fontId="26" fillId="30" borderId="1" xfId="0" applyFont="1" applyFill="1" applyBorder="1" applyAlignment="1">
      <alignment horizontal="center"/>
    </xf>
    <xf numFmtId="0" fontId="38" fillId="41" borderId="10" xfId="0" applyFont="1" applyFill="1" applyBorder="1" applyAlignment="1">
      <alignment horizontal="center" vertical="center"/>
    </xf>
    <xf numFmtId="0" fontId="38" fillId="41" borderId="11" xfId="0" applyFont="1" applyFill="1" applyBorder="1" applyAlignment="1">
      <alignment horizontal="center" vertical="center"/>
    </xf>
  </cellXfs>
  <cellStyles count="4">
    <cellStyle name="Hiperlink" xfId="2" builtinId="8"/>
    <cellStyle name="Hyperlink" xfId="3" xr:uid="{44A2112B-F901-4B4B-8CE8-2148BF2401CB}"/>
    <cellStyle name="Normal" xfId="0" builtinId="0"/>
    <cellStyle name="Normal 2" xfId="1" xr:uid="{EE9E221C-7C23-4659-9239-26A6E418D67B}"/>
  </cellStyles>
  <dxfs count="9">
    <dxf>
      <numFmt numFmtId="27" formatCode="dd/mm/yyyy\ hh:mm"/>
    </dxf>
    <dxf>
      <numFmt numFmtId="27" formatCode="dd/mm/yyyy\ hh:mm"/>
    </dxf>
    <dxf>
      <numFmt numFmtId="27" formatCode="dd/mm/yyyy\ hh:mm"/>
    </dxf>
    <dxf>
      <numFmt numFmtId="27" formatCode="dd/mm/yyyy\ hh:mm"/>
    </dxf>
    <dxf>
      <alignment horizontal="general" vertical="bottom" textRotation="0" wrapText="1" indent="0" justifyLastLine="0" shrinkToFit="0" readingOrder="0"/>
    </dxf>
    <dxf>
      <numFmt numFmtId="27" formatCode="dd/mm/yyyy\ hh:mm"/>
    </dxf>
    <dxf>
      <numFmt numFmtId="27" formatCode="dd/mm/yyyy\ hh:mm"/>
    </dxf>
    <dxf>
      <numFmt numFmtId="27" formatCode="dd/mm/yyyy\ hh:mm"/>
    </dxf>
    <dxf>
      <numFmt numFmtId="27" formatCode="dd/mm/yyyy\ hh:mm"/>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1AC7279-DCA2-423C-B636-2BC7DCFA4588}" name="Tabela3" displayName="Tabela3" ref="A1:AR2" insertRow="1" totalsRowShown="0">
  <autoFilter ref="A1:AR2" xr:uid="{A1AC7279-DCA2-423C-B636-2BC7DCFA4588}"/>
  <tableColumns count="44">
    <tableColumn id="1" xr3:uid="{1657EF0F-734C-48FB-BB70-B13F90A1872A}" name="ID1"/>
    <tableColumn id="2" xr3:uid="{832BC54B-E602-4BA7-BB0D-D9A2FBAC4594}" name="ID2"/>
    <tableColumn id="3" xr3:uid="{F678A114-AE37-44F0-9649-61F088D6B88E}" name="Endereço de e-mail"/>
    <tableColumn id="4" xr3:uid="{5131875C-E70B-4512-9D25-B0A86275B8D7}" name="Preenchedor"/>
    <tableColumn id="5" xr3:uid="{F3C81E08-ADA5-46DC-975A-46D226F2F443}" name="Equipe responsável pela execução da atividade"/>
    <tableColumn id="6" xr3:uid="{890ECA61-1F83-4E24-AD0B-1F0351A3EE56}" name="Equipe responsável pela elaboração do relatório"/>
    <tableColumn id="7" xr3:uid="{40431CD1-7D02-4A71-BE87-98A465465EC1}" name="Tipo de atividade"/>
    <tableColumn id="8" xr3:uid="{FDF8428B-A63A-46F2-AC24-B284632E7EF7}" name="Tipo de atividade equivalente"/>
    <tableColumn id="9" xr3:uid="{D184403B-820F-464F-9574-F5C1E74B8D71}" name="Nome da atividade (tema)"/>
    <tableColumn id="10" xr3:uid="{130367DA-64D6-4358-9C61-48BE607C5BA0}" name="Data de referência"/>
    <tableColumn id="11" xr3:uid="{E7FB0FC0-1718-44C8-B53B-EBA58E371CBC}" name="Data de início"/>
    <tableColumn id="12" xr3:uid="{611F1226-9D69-461D-9DF1-5DE7D7C83A2E}" name="Término"/>
    <tableColumn id="13" xr3:uid="{7B10F036-7ECC-48BF-AB7F-17644F288C88}" name="Data de fim da atividade"/>
    <tableColumn id="14" xr3:uid="{FD450D66-B769-4AA6-9F5C-B7AC160657DD}" name="Atividade presencial ou remota"/>
    <tableColumn id="15" xr3:uid="{D6795CC1-1CFC-4DB4-97A4-E7EC0DDC430C}" name="Município"/>
    <tableColumn id="16" xr3:uid="{1EEE3C32-7BE3-4475-A106-D08830366543}" name="Local(is) de Realização"/>
    <tableColumn id="17" xr3:uid="{9704DC9F-56CE-47BC-80E4-8B2A214D8AE0}" name="Mesoterritório(s) participante(s)"/>
    <tableColumn id="18" xr3:uid="{114BE3D0-39AB-4200-B8CC-28AF0C0B1B7F}" name="Perfil do público participante"/>
    <tableColumn id="19" xr3:uid="{2C9ECAE0-D1FF-4081-B072-0873A03F57D7}" name="Especificar o perfil do público"/>
    <tableColumn id="20" xr3:uid="{45AD6786-4AAC-4B52-A227-0CA352CDF651}" name="Número de mulheres participantes"/>
    <tableColumn id="21" xr3:uid="{A2DEBB15-7EFB-4BFC-A9AA-AF58F6C7B22A}" name="Número de homens participantes"/>
    <tableColumn id="22" xr3:uid="{16B9684E-6B72-474F-90A2-B5B904922FC1}" name="O número de participantes correspondeu ao previsto?"/>
    <tableColumn id="23" xr3:uid="{FFE9B81C-A2C0-49BF-A14B-2BE579B4AE43}" name="Caso tenha sido observado número de participantes diferente do previsto, informe os motivos identificados."/>
    <tableColumn id="24" xr3:uid="{92F55DEE-883A-4A83-B690-CAEFF30452FB}" name="Lista de presença"/>
    <tableColumn id="25" xr3:uid="{662CB295-D67C-4D04-A970-41DB00686E26}" name="Objetivos da atividade"/>
    <tableColumn id="26" xr3:uid="{DE4F2141-FCDB-4204-A0C3-06001D78EB49}" name="Foi possível alcançar os objetivos?"/>
    <tableColumn id="27" xr3:uid="{DB8C5731-2DF6-4128-9DAE-1DBB6375C8A4}" name="Pauta"/>
    <tableColumn id="28" xr3:uid="{A2E09B34-C24C-4406-B786-D48215FF2043}" name="Programação"/>
    <tableColumn id="29" xr3:uid="{46DE8A21-2D93-49C1-B496-B89FBDB4A8D4}" name="Programação em arquivo"/>
    <tableColumn id="30" xr3:uid="{AB1C58EC-388F-4419-973F-F14E84D1973E}" name="Metodologia e atividades desenvolvidas"/>
    <tableColumn id="31" xr3:uid="{993425FE-F36B-4EDD-8332-D207368E17A1}" name="Materiais de apoio utilizados"/>
    <tableColumn id="32" xr3:uid="{9960EA37-7DD0-41FF-A930-099A7117ADBC}" name="Breve descrição da atividade realizada"/>
    <tableColumn id="33" xr3:uid="{F2F52032-BD81-418C-8AED-C55AA0E98636}" name="Descrição detalhada das atividades"/>
    <tableColumn id="34" xr3:uid="{4375CE68-CDFC-4313-AE03-AB720169B0DE}" name="Lista de presença (* Para Blocos Temáticos e Reuniões da CPP)"/>
    <tableColumn id="35" xr3:uid="{B57F1D23-63DF-45F1-9625-6F29F998E8A3}" name="Encaminhamentos"/>
    <tableColumn id="36" xr3:uid="{A0E0C9AB-11C5-4029-80C2-FACD48DC5877}" name="Resultados alcançados"/>
    <tableColumn id="37" xr3:uid="{567BD1E1-4FB0-460C-982F-C3D48E57370E}" name="Foi possível alcançar os objetivos?2"/>
    <tableColumn id="38" xr3:uid="{F509F33C-3B91-4D27-9269-EC1A18734DAF}" name="Informar fatores que favoreceram ou impediram o alcance dos objetivos"/>
    <tableColumn id="39" xr3:uid="{8169ED72-2001-4192-AE40-4A61C028DE04}" name="Encaminhamentos e formas de acompanhamento definidas para cada encaminhamento"/>
    <tableColumn id="40" xr3:uid="{3FE99697-CF6D-4C74-8F36-606BDD045140}" name="Avaliação pel@s participantes"/>
    <tableColumn id="41" xr3:uid="{CDD24A76-01F0-4078-B4C4-07EE63318E20}" name="Evidências da avaliação pel@s participantes"/>
    <tableColumn id="42" xr3:uid="{B0347AB2-B9C0-4EE5-B3C4-B8EDF7BB1C74}" name="Avaliação e considerações finais pela equipe responsável"/>
    <tableColumn id="43" xr3:uid="{AE9F2AD4-BFF8-4B8B-8E7B-4B2FD3D6613F}" name="Registro fotográfico/audiovisual/ relatório final"/>
    <tableColumn id="44" xr3:uid="{C15FF16B-BAD7-46AF-B48A-D582A5FB5DD0}" name="OBSERVAÇÃO"/>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8375BD7-523C-4BB5-9FAC-C1B9004C41A5}" name="Tabela1" displayName="Tabela1" ref="A3:GO175" totalsRowShown="0">
  <autoFilter ref="A3:GO175" xr:uid="{48375BD7-523C-4BB5-9FAC-C1B9004C41A5}"/>
  <sortState xmlns:xlrd2="http://schemas.microsoft.com/office/spreadsheetml/2017/richdata2" ref="A4:GO175">
    <sortCondition ref="AD3:AD175"/>
  </sortState>
  <tableColumns count="197">
    <tableColumn id="1" xr3:uid="{77633A53-3F5B-440A-947E-5178359EDEA6}" name="ID1"/>
    <tableColumn id="2" xr3:uid="{D203B07D-612A-4A73-A1D1-6BBB318F0A90}" name="ID2" dataDxfId="8"/>
    <tableColumn id="3" xr3:uid="{2E0D0037-2E77-4B8E-A7D4-A969917A8896}" name="Endereço de e-mail"/>
    <tableColumn id="4" xr3:uid="{07278A85-95A1-4D4F-8EBC-5FEE87B14A68}" name="Preenchedor"/>
    <tableColumn id="5" xr3:uid="{8D65C13F-E153-4E99-B0E2-CA4B7A4617E7}" name="Equipe responsável pela execução da atividade"/>
    <tableColumn id="6" xr3:uid="{89F11700-A882-4119-899C-92DF03E1F2DD}" name="Equipe responsável pela elaboração do relatório"/>
    <tableColumn id="7" xr3:uid="{1B25E165-DA57-486B-B838-F5FF973CBE47}" name="Tipo de atividade"/>
    <tableColumn id="8" xr3:uid="{093266BA-91EC-4B4A-88D1-2C8E9397B59A}" name="Tipo de atividade equivalente"/>
    <tableColumn id="9" xr3:uid="{C62223A9-78B5-47CE-A418-459F75201241}" name="Nome da atividade (tema)"/>
    <tableColumn id="10" xr3:uid="{7338D1C7-E70B-4AF7-939D-C9B31D5BC4D9}" name="Tema 1"/>
    <tableColumn id="11" xr3:uid="{994AA55A-3D6F-4D38-91FB-87C944284C3C}" name="Tema 2"/>
    <tableColumn id="12" xr3:uid="{206030A2-31CC-4449-9846-D66C75A2515F}" name="Tema 3"/>
    <tableColumn id="13" xr3:uid="{BD637155-89FB-42FC-B421-0AEC61CC5B2E}" name="Tema síntese 1"/>
    <tableColumn id="14" xr3:uid="{B5CFC329-5D4B-4D04-9788-97199AE2D2EE}" name="Tema Síntese 2"/>
    <tableColumn id="15" xr3:uid="{9726D5D8-B65E-4C63-80EE-744362B42D65}" name="Bloco Temático 1"/>
    <tableColumn id="16" xr3:uid="{67861FF7-2515-403D-8A30-9081ECD2B023}" name="Bloco Temático 2"/>
    <tableColumn id="17" xr3:uid="{C78E06E4-C56F-4B40-A5CA-121EAE2B957A}" name="BT"/>
    <tableColumn id="18" xr3:uid="{754CC70A-6F01-4999-92DD-0775D03F687C}" name="Organizações comunitárias"/>
    <tableColumn id="19" xr3:uid="{4B295E1C-894F-444E-8949-397AD4BDCDF9}" name="Data de referência" dataDxfId="7"/>
    <tableColumn id="20" xr3:uid="{244F6B88-97E5-4565-834E-89E883BCC8FC}" name="Dias"/>
    <tableColumn id="21" xr3:uid="{3C21B8AC-170F-4CBF-A865-EC6A18CC7F84}" name="Data de início" dataDxfId="6"/>
    <tableColumn id="22" xr3:uid="{663A96B0-B430-4C14-86AC-F8557DC75F2D}" name="Término" dataDxfId="5"/>
    <tableColumn id="23" xr3:uid="{AE2ED921-83C6-4FD4-804C-EEE3BBF8FB3D}" name="Observação sobre data e horário"/>
    <tableColumn id="24" xr3:uid="{8D8A7A99-9969-4C34-96ED-18CBD267BBEF}" name="Atividade presencial ou remota"/>
    <tableColumn id="25" xr3:uid="{FE0882AF-8C0E-4615-9C1D-CD7D0F7A3B6F}" name="Município"/>
    <tableColumn id="26" xr3:uid="{D0A01294-816E-4E25-A7EF-3A49E6FE9C4D}" name="Local(is) de Realização"/>
    <tableColumn id="27" xr3:uid="{A6DA4FDE-1450-4771-87A7-CE09D1B15BD0}" name="Microterritório(s)"/>
    <tableColumn id="28" xr3:uid="{3043C255-8438-46B6-8211-102B53FA6A10}" name="Comunidade(s) envolvidas"/>
    <tableColumn id="29" xr3:uid="{A74DB010-F188-435C-B583-16A3B800AB9D}" name="Mesoterritório(s) participante(s)"/>
    <tableColumn id="30" xr3:uid="{EBC0B27A-5217-4623-8412-7FF6819CEFFD}" name="Meso RJ"/>
    <tableColumn id="31" xr3:uid="{D4467C0C-6EDC-4956-B479-43D904978AA5}" name="Meso Inter"/>
    <tableColumn id="32" xr3:uid="{61C5E6F9-923C-4248-9DDB-B20D6D941BAE}" name="Meso SP"/>
    <tableColumn id="33" xr3:uid="{6A8B71FA-8728-4CC8-ADDA-4814551EA6AC}" name="Mais de 1 Meso"/>
    <tableColumn id="34" xr3:uid="{593E608A-D47D-4A14-8EEA-D801EBBF9B23}" name="Perfil do público participante"/>
    <tableColumn id="35" xr3:uid="{477CC6CA-8D05-4910-B128-7A8BCD291344}" name="Especificar o perfil do público"/>
    <tableColumn id="36" xr3:uid="{873B0353-450D-481C-B49A-BD10D367EF72}" name="Número de mulheres participantes"/>
    <tableColumn id="37" xr3:uid="{69AE1645-A8F8-481C-B5D2-3D222032A055}" name="Número de homens participantes"/>
    <tableColumn id="38" xr3:uid="{1C7015B3-B68F-437D-B006-868CD33CFF95}" name="Total"/>
    <tableColumn id="39" xr3:uid="{8E3E0F12-4666-4A63-9905-BAC2D0FD4548}" name="O número de participantes correspondeu ao previsto?"/>
    <tableColumn id="40" xr3:uid="{ECE52FDB-8B4E-4079-A85E-1A3AA80DF8D9}" name="Caso tenha sido observado número de participantes diferente do previsto, informe os motivos identificados."/>
    <tableColumn id="41" xr3:uid="{82EC4F3F-8253-4C32-BB42-877632A13870}" name="Lista de presença"/>
    <tableColumn id="42" xr3:uid="{A010A2FD-B031-4E88-B4E8-216008A337DC}" name="Objetivos da atividade"/>
    <tableColumn id="43" xr3:uid="{A11A2A6C-E2B7-42D2-9B23-218F60C93954}" name="Foi possível alcançar os objetivos?"/>
    <tableColumn id="44" xr3:uid="{FBAFCC79-6058-408F-8EC3-98C74A37E164}" name="Pauta"/>
    <tableColumn id="45" xr3:uid="{3ADB2B42-520F-4B55-9D3D-9A1D2AB35772}" name="Programação"/>
    <tableColumn id="46" xr3:uid="{D4BEE52C-89E3-4727-916C-42FB27650847}" name="Programação em arquivo"/>
    <tableColumn id="47" xr3:uid="{36975703-F552-4D14-AE4F-8B6105480F47}" name="Metodologia e atividades desenvolvidas"/>
    <tableColumn id="48" xr3:uid="{9A0CF9E4-848D-429B-AADE-519DCEC98148}" name="Materiais de apoio utilizados"/>
    <tableColumn id="49" xr3:uid="{B64915A2-6B93-4FBA-9EBC-9F0BFDBD97F0}" name="Breve descrição da atividade realizada" dataDxfId="4"/>
    <tableColumn id="50" xr3:uid="{678F7A6C-2593-4738-915E-B1744ED14C84}" name="Descrição detalhada das atividades"/>
    <tableColumn id="51" xr3:uid="{4FB2BD8C-350D-4429-ADF4-298AC4B8D9CC}" name="Lista de presença (* Para Blocos Temáticos e Reuniões da CPP)"/>
    <tableColumn id="52" xr3:uid="{BFEC51E1-8B5C-4A72-A88A-0CB388A81699}" name="Encaminhamentos"/>
    <tableColumn id="53" xr3:uid="{346AB682-751A-48DE-AB28-EA039A021943}" name="Resultados alcançados"/>
    <tableColumn id="54" xr3:uid="{4FE85D51-7516-46D0-BE15-B8985DC1F25F}" name="Foi possível alcançar os objetivos?2"/>
    <tableColumn id="55" xr3:uid="{728DC1DC-3794-46E9-9606-A02B9516C32D}" name="Informar fatores que favoreceram ou impediram o alcance dos objetivos"/>
    <tableColumn id="56" xr3:uid="{E2FEEF1A-9E90-42E0-8486-6A7A6167214E}" name="Encaminhamentos e formas de acompanhamento definidas para cada encaminhamento"/>
    <tableColumn id="57" xr3:uid="{25C94479-C87C-4023-A25F-F84176DC2128}" name="Avaliação pel@s participantes"/>
    <tableColumn id="58" xr3:uid="{EF2BEB73-5526-4BC6-9A4F-26D354353A59}" name="Evidências da avaliação pel@s participantes"/>
    <tableColumn id="59" xr3:uid="{0E595FA4-5777-4741-B8AD-6A0006FC64FE}" name="Avaliação e considerações finais pela equipe responsável"/>
    <tableColumn id="60" xr3:uid="{598FA845-6603-476F-83E7-34F65050B971}" name="Registro fotográfico/audiovisual/ relatório final"/>
    <tableColumn id="61" xr3:uid="{69A21332-78FA-4515-B88E-133335192FCC}" name="OBSERVAÇÃO"/>
    <tableColumn id="62" xr3:uid="{AAFF1AE0-E2AD-41A4-A227-8EA0904ACEB4}" name="ChX"/>
    <tableColumn id="63" xr3:uid="{E7469289-0C86-412C-9DF6-086EFBFF13DF}" name="Araçá"/>
    <tableColumn id="64" xr3:uid="{E26175D8-CF59-4D98-9046-0E9441B645FC}" name="Araçatiba"/>
    <tableColumn id="65" xr3:uid="{2F13CBC1-107B-43E0-828F-877D0411BA54}" name="Armação - Praia do Pinto"/>
    <tableColumn id="66" xr3:uid="{B38ECFCF-A4DE-4D0F-A9CD-87084E765C22}" name="Aventureiro"/>
    <tableColumn id="67" xr3:uid="{D3BCDBAF-896E-47BB-9CCC-76D8A715C375}" name="Bananal"/>
    <tableColumn id="68" xr3:uid="{56298A0B-AC69-4A88-98B0-E34839B80519}" name="Baraqueçaba"/>
    <tableColumn id="69" xr3:uid="{A65B7719-8B19-49DE-9018-35DBCCC63912}" name="Barra do Sahy"/>
    <tableColumn id="70" xr3:uid="{86AACE63-83A7-413B-A9F8-44D04C82C6CB}" name="Barra do Una"/>
    <tableColumn id="71" xr3:uid="{1A0F7DDA-28EE-4E29-842E-2AC2C9AA07F1}" name="Barra Seca"/>
    <tableColumn id="72" xr3:uid="{84EF6B89-9C14-4FF5-A69A-A5765A2560E4}" name="Boiçucanga"/>
    <tableColumn id="73" xr3:uid="{2F5A404E-86F7-4EBA-BB0F-A613E9EC1FBA}" name="Bonete"/>
    <tableColumn id="74" xr3:uid="{19EB3B6B-02FB-4EDB-AA51-EE154B5F4B7B}" name="Boracéia"/>
    <tableColumn id="75" xr3:uid="{7BEF38DD-EEC2-4A6A-A768-45E7A8280FB6}" name="Calhaus/Praia Grande da Cajaíba"/>
    <tableColumn id="76" xr3:uid="{864B0B30-F1FA-4EE3-BC51-5036DA619982}" name="Camaroeiro"/>
    <tableColumn id="77" xr3:uid="{250D0C27-1453-4015-9B25-9D2F511D30AB}" name="Camburi (São Sebastião)"/>
    <tableColumn id="78" xr3:uid="{AC2A4EED-9D15-43FE-BEB1-044F379AF3E3}" name="Camburi/Quilombo do Camburi"/>
    <tableColumn id="79" xr3:uid="{5FF0CC02-BD9E-431A-8055-2673F9E32D71}" name="Canto da Lagoa"/>
    <tableColumn id="80" xr3:uid="{6374B2A3-C9A3-4A7A-A12E-CF2F4E140D7F}" name="Canto do Ribeirão"/>
    <tableColumn id="81" xr3:uid="{CE3AF89B-C443-40E2-9E05-276BF13401B5}" name="Centro (Pontal/Chácara)"/>
    <tableColumn id="82" xr3:uid="{29302171-A196-4DB0-92D9-92F48662EB71}" name="Centro de Mangaratiba"/>
    <tableColumn id="83" xr3:uid="{754A6528-62F4-49F3-9D3E-FD2BB4F34293}" name="Cocanha"/>
    <tableColumn id="84" xr3:uid="{B28445AD-E402-4269-91E7-6F3084268ADD}" name="Conceição de Jacareí"/>
    <tableColumn id="85" xr3:uid="{4B1A74F6-C82C-4BE2-9960-DB70B6C07EA7}" name="Curral"/>
    <tableColumn id="86" xr3:uid="{A362661F-444B-46D9-A17A-14ABC976707D}" name="Enseada"/>
    <tableColumn id="87" xr3:uid="{63D51E21-C439-45AA-A011-18EF4C492026}" name="Enseada (São Sebastião)"/>
    <tableColumn id="88" xr3:uid="{59B5D048-EFB9-4CA0-B5A7-706C3DF08FFA}" name="Enseada das Palmas"/>
    <tableColumn id="89" xr3:uid="{0DE7310B-60D9-47C2-9BDE-E8C4E94312D4}" name="Enseada do Abraão"/>
    <tableColumn id="90" xr3:uid="{E95283C4-DB3C-4F3A-AED6-23FAE619E1AD}" name="Félix"/>
    <tableColumn id="91" xr3:uid="{53A114DF-6ECA-43E5-97F2-056E93503F5D}" name="Figueira"/>
    <tableColumn id="92" xr3:uid="{A8687FE7-9343-4838-83F3-C15569502B7E}" name="Freguesia de Santana"/>
    <tableColumn id="93" xr3:uid="{9FD000C6-A515-47AC-B74C-75A76A84AF5B}" name="Garatucaia"/>
    <tableColumn id="94" xr3:uid="{E4CA0782-7F16-4132-8F99-89D5FD2AC3C5}" name="Guanxumas - Saco do Eustáquio"/>
    <tableColumn id="95" xr3:uid="{C0C80FF4-6DAD-4511-B026-ED388D17639C}" name="Guanxumas de Búzios"/>
    <tableColumn id="96" xr3:uid="{516F0C2D-21ED-437F-A828-9B1BEE163865}" name="Ilha de Itacuruçá"/>
    <tableColumn id="97" xr3:uid="{936982FD-C767-4D50-AC9E-B3A5AC5A1AFC}" name="Ilha de Jaguanum"/>
    <tableColumn id="98" xr3:uid="{A63DB267-52D0-4073-B039-B1BFA22813B5}" name="Ilha do Algodão"/>
    <tableColumn id="99" xr3:uid="{2C0CD45A-91A2-4B9C-ABED-8C32564B8995}" name="Ilha do Araújo"/>
    <tableColumn id="100" xr3:uid="{7438688E-9DDC-4D7D-9AE0-194C0B67D38E}" name="Ilha do Cedro"/>
    <tableColumn id="101" xr3:uid="{7C93F3F8-AD2A-4A7C-9452-8F038B37B337}" name="Ilha do Montão de Trigo"/>
    <tableColumn id="102" xr3:uid="{35FAF3E3-0781-4DDF-8A9B-60CBF3E7F3B8}" name="Ilha dos Pescadores/Barra dos Pescadores"/>
    <tableColumn id="103" xr3:uid="{2BBE42F4-28E2-4EF5-BED1-7456BBA395B6}" name="Ilha Vitória"/>
    <tableColumn id="104" xr3:uid="{5EB9A013-0BC2-4BD0-B121-EA7E8417E1A7}" name="Itapecirica - Simão"/>
    <tableColumn id="105" xr3:uid="{767630ED-1C30-4D26-AA64-BB1326432274}" name="Japariz"/>
    <tableColumn id="106" xr3:uid="{FFD2150F-3018-42AE-A635-E1F5390446F9}" name="Juqueí"/>
    <tableColumn id="107" xr3:uid="{B855000C-EBD1-4089-8F29-139B559F3165}" name="Lázaro"/>
    <tableColumn id="108" xr3:uid="{F6846696-C086-4012-8AD8-0097EBEF6B44}" name="Maranduba"/>
    <tableColumn id="109" xr3:uid="{206356CE-F349-4D66-8218-878E60F11C99}" name="Maresia (Canal da Josefa)"/>
    <tableColumn id="110" xr3:uid="{32A14986-B0C5-4872-BDC8-238173E9B0A3}" name="Maresias"/>
    <tableColumn id="111" xr3:uid="{2D1AC886-4A06-47AF-89C1-DB4326CB2278}" name="Martim de Sá/Cairuçu das Pedras/Saco das Anchovas"/>
    <tableColumn id="112" xr3:uid="{4235E761-7E58-48CD-9EFE-67505B8038BF}" name="Matariz"/>
    <tableColumn id="113" xr3:uid="{45C63110-301D-45AF-B7AD-9BAF9643FFFA}" name="Monsuaba"/>
    <tableColumn id="114" xr3:uid="{80633867-B641-4989-A43E-EFB04BD983E3}" name="Muriqui"/>
    <tableColumn id="115" xr3:uid="{D02FAE46-2371-4A36-942C-E854D989B073}" name="Paraty-Mirim"/>
    <tableColumn id="116" xr3:uid="{16430B57-4D45-4858-BD06-B6D16B847391}" name="Parnaioca"/>
    <tableColumn id="117" xr3:uid="{CDC1D352-C078-41EE-BA91-743129881168}" name="Paúba"/>
    <tableColumn id="118" xr3:uid="{072B7243-499F-4DC3-8144-4D79F590AB8F}" name="Peres/Oeste"/>
    <tableColumn id="119" xr3:uid="{018EAF58-65E0-4BA5-8090-374A2D6894DC}" name="Picinguaba"/>
    <tableColumn id="120" xr3:uid="{F3DFE7D2-4CBC-4C93-87FC-2613D7167463}" name="Ponta da Juatinga"/>
    <tableColumn id="121" xr3:uid="{EA25A79D-A589-4AD0-850A-9F5F5BDF4FD0}" name="Ponta Grossa"/>
    <tableColumn id="122" xr3:uid="{2D7A98F3-984B-429D-B9E3-3B836508FDC1}" name="Ponta Leste"/>
    <tableColumn id="123" xr3:uid="{64C626F5-BEED-4492-81DC-B423B2AED0B4}" name="Ponta Negra"/>
    <tableColumn id="124" xr3:uid="{B945D8A5-B6CA-4EDE-9F91-76DE1E22E7EE}" name="Pontal da Cruz"/>
    <tableColumn id="125" xr3:uid="{8EBEC8E5-BB75-4B7C-BB45-05BBCC4A2A46}" name="Portinho"/>
    <tableColumn id="126" xr3:uid="{1C81FA97-CD26-4D80-9540-74707764128F}" name="Porto do Meio - Ilha de Búzios"/>
    <tableColumn id="127" xr3:uid="{9A46752C-9F9A-45D2-BFA7-408FA0DA3876}" name="Porto Novo"/>
    <tableColumn id="128" xr3:uid="{4EBA2AF1-0B57-45C6-AEC1-0CE1C1122EA4}" name="Pouso da Cajaíba"/>
    <tableColumn id="129" xr3:uid="{3400CD95-3B2F-4F45-BD1E-3E9AC6967013}" name="Praia da Almada"/>
    <tableColumn id="130" xr3:uid="{CECD0C49-12B5-4662-8AA7-3E58327001CB}" name="Praia da Fome"/>
    <tableColumn id="131" xr3:uid="{97956B98-FA1D-425B-84D9-DFC89400D086}" name="Praia da Fortaleza"/>
    <tableColumn id="132" xr3:uid="{0CCED094-F3CA-4F61-BA65-59EF59581FE7}" name="Praia da Justa/Praia do Ubatumirim"/>
    <tableColumn id="133" xr3:uid="{D0EDFD83-AEE0-49F7-AA13-AF9CE211F421}" name="Praia da Longa"/>
    <tableColumn id="134" xr3:uid="{D1F46FA0-65DA-4FC0-BE5C-9C3CA54808A1}" name="Praia da Serraria"/>
    <tableColumn id="135" xr3:uid="{F6BB7F6B-6C96-48AC-8A2C-8F9CA01C45F8}" name="Praia das Flechas"/>
    <tableColumn id="136" xr3:uid="{5A8AB11C-16CA-4D15-BBFB-8209AAECDCAC}" name="Praia de Fora"/>
    <tableColumn id="137" xr3:uid="{B11A49A7-11E9-4314-8163-0C584477092F}" name="Praia do Estaleiro"/>
    <tableColumn id="138" xr3:uid="{E9339371-5F0A-4FF3-A64D-854E12A01BE3}" name="Praia do Recife"/>
    <tableColumn id="139" xr3:uid="{ED259C83-4BCE-4A36-8D10-5DE3F31E33D2}" name="Praia do Sahy"/>
    <tableColumn id="140" xr3:uid="{145D8D39-2DF3-4FC7-985A-F83B9B2656A4}" name="Praia do Sono"/>
    <tableColumn id="141" xr3:uid="{285F99EF-F422-4B15-B6C0-5492665559D5}" name="Praia Grande"/>
    <tableColumn id="142" xr3:uid="{CAF00953-5AC1-451E-B348-6EBC68F849F4}" name="Praia Grande do Bonete"/>
    <tableColumn id="143" xr3:uid="{6B7508AF-C45E-45BF-AD5E-C305EA295E97}" name="Praia Mansa"/>
    <tableColumn id="144" xr3:uid="{743EC7C6-FD7D-4659-8D36-9A56CCC7237E}" name="Praia Vermelha"/>
    <tableColumn id="145" xr3:uid="{4D31855D-DA88-4394-9626-E6CA557A9521}" name="Praia Vermelha - Perequê"/>
    <tableColumn id="146" xr3:uid="{2AE4865A-09E3-495B-9379-B6500316E0C3}" name="Praia Vermelha (Ilhabela)"/>
    <tableColumn id="147" xr3:uid="{DF707362-185A-478E-8A70-005613E98782}" name="Provetá"/>
    <tableColumn id="148" xr3:uid="{B56E239A-4D55-4DDE-BE90-2AF0531D4292}" name="Prumirim"/>
    <tableColumn id="149" xr3:uid="{34246F42-3094-4153-8CDA-E8D8182601E1}" name="Puruba"/>
    <tableColumn id="150" xr3:uid="{EBCFF698-E04A-444C-892D-35886D407C26}" name="Quilombo da Caçandoca"/>
    <tableColumn id="151" xr3:uid="{0C596162-674C-4A62-AF71-6A4D1E5918F9}" name="Quilombo da Fazenda"/>
    <tableColumn id="152" xr3:uid="{C317538C-9A4B-4203-9797-A34EA6B5DEC2}" name="Quilombo da Marambaia"/>
    <tableColumn id="153" xr3:uid="{0EF6A786-3C0C-41F6-B00C-05EAC56C015E}" name="Saco Claro/Saco da Sardinha"/>
    <tableColumn id="154" xr3:uid="{E423A0AD-6E5F-4B1D-9955-01812EF60A31}" name="Saco da Ribeira"/>
    <tableColumn id="155" xr3:uid="{2A1D9E1A-727B-4DAD-B3D1-762CAFDAE877}" name="Saco do Céu"/>
    <tableColumn id="156" xr3:uid="{B08B21BC-835E-4285-8479-6D6DDDA0EEE4}" name="Saco do Indaiá"/>
    <tableColumn id="157" xr3:uid="{89375C30-ABD3-43E7-BC82-F2C3400F8DE9}" name="Saco do Mamanguá"/>
    <tableColumn id="158" xr3:uid="{E6F6B423-4BDF-41BF-9486-71F951CFBABE}" name="Santiago"/>
    <tableColumn id="159" xr3:uid="{767EE34F-1F37-4095-A3DA-3317C5239A32}" name="São Francisco"/>
    <tableColumn id="160" xr3:uid="{D05A34DC-EDC3-45F4-9DDC-ABB827749D16}" name="São Gonçalo"/>
    <tableColumn id="161" xr3:uid="{461D6806-10CE-41E5-95BA-4A3A6CAD8301}" name="São Pedro"/>
    <tableColumn id="162" xr3:uid="{B3A2EE38-DBD0-4D38-9C33-5B5F460577D4}" name="Sítio Forte"/>
    <tableColumn id="163" xr3:uid="{4EB6282A-8FAF-4565-BE51-60786F5BBCD8}" name="Sombrio"/>
    <tableColumn id="164" xr3:uid="{CB9E6C92-B328-483D-A967-24338B411274}" name="Tabatinga"/>
    <tableColumn id="165" xr3:uid="{3CD7E687-0E91-48D7-9ABA-952CB401AE59}" name="Tararaca"/>
    <tableColumn id="166" xr3:uid="{ED391872-C101-40F1-B139-B65BF11E2A1B}" name="Tarituba"/>
    <tableColumn id="167" xr3:uid="{B68CCB8D-9F1C-452E-A5D0-CD409BCC1B1B}" name="Taubaté"/>
    <tableColumn id="168" xr3:uid="{FE02DF8D-AB28-4641-B73E-5F79CAD9A8B6}" name="Toque-Toque Grande"/>
    <tableColumn id="169" xr3:uid="{6A4F681B-7662-4811-A31C-98B214DE1106}" name="Toque-Toque Pequeno"/>
    <tableColumn id="170" xr3:uid="{995A61DD-8908-453F-AE8A-BAB01AF7C45D}" name="Trindade"/>
    <tableColumn id="171" xr3:uid="{49CFE775-3699-45B4-B088-685725A0A4F1}" name="Vila de Dois Rios"/>
    <tableColumn id="172" xr3:uid="{41CFE2B8-20F6-4577-B1B1-441218EDC9CF}" name="Vila Histórica de Mambucaba"/>
    <tableColumn id="173" xr3:uid="{B7426581-7617-4124-954A-44BC8DFF97CF}" name="Vila Velha"/>
    <tableColumn id="174" xr3:uid="{A113482F-47D8-4E1E-9597-DED2174AA58C}" name="Soma de comunidades por atividade"/>
    <tableColumn id="175" xr3:uid="{27731F31-3CF5-4F04-B70C-9B04D71462B8}" name="Agroecologia/Roça"/>
    <tableColumn id="176" xr3:uid="{B4134AC1-EA11-481F-9078-9DD34664C383}" name="Água/Saneamento"/>
    <tableColumn id="177" xr3:uid="{C0B90448-5E60-4980-AF28-DE7375A96C52}" name="Campanha Cuidar é Resistir"/>
    <tableColumn id="178" xr3:uid="{01845A7A-D0F2-4923-B702-DDCC58FB354D}" name="Cartografia social"/>
    <tableColumn id="179" xr3:uid="{E841E779-6459-4906-A647-E397B37B9B58}" name="Comunicação"/>
    <tableColumn id="180" xr3:uid="{D5A30AC7-72D0-40FB-A61F-4167DAB8A25A}" name="Cultura"/>
    <tableColumn id="181" xr3:uid="{B4EA073A-8F30-4209-AA2D-357F483F3CD5}" name="Cursos/RFS"/>
    <tableColumn id="182" xr3:uid="{CA8C7EC8-C299-4123-8BC4-6B1327083A1E}" name="Desastres e Riscos"/>
    <tableColumn id="183" xr3:uid="{8A446327-8E1D-42FF-A2DD-700016D78662}" name="Educação Popular e Diferenciada"/>
    <tableColumn id="184" xr3:uid="{0EFD9230-08BA-496D-8928-6B622F7E220B}" name="Gestão/Defesa do Território"/>
    <tableColumn id="185" xr3:uid="{6436BBF3-E9EE-44B1-8540-FAA93A97FB8E}" name="Meio Ambiente"/>
    <tableColumn id="186" xr3:uid="{199B88A7-B3B8-4069-AFCF-9C1BBF40D89A}" name="Mulheres"/>
    <tableColumn id="187" xr3:uid="{AA59EAD3-C048-4F38-ABF0-1C22786652D8}" name="Organização Comunitária"/>
    <tableColumn id="188" xr3:uid="{0B755EB5-C597-4091-9F25-61DB42699464}" name="Outros"/>
    <tableColumn id="189" xr3:uid="{1A84CBF1-C2BC-4518-8BBD-097040A7C190}" name="Pesca/Maricultura"/>
    <tableColumn id="190" xr3:uid="{30295D11-1E93-4EAF-81ED-473C804649EF}" name="Impactos do Petróleo e Gás"/>
    <tableColumn id="191" xr3:uid="{4305E58A-4A01-47E2-9A34-F69886E49281}" name="Turismo e TBC"/>
    <tableColumn id="192" xr3:uid="{BAED6141-09A3-43E6-B116-4A1FA16B82C3}" name="Unidades de Conservação"/>
    <tableColumn id="193" xr3:uid="{FA9A401C-8E56-42C1-B3FA-C711576A0037}" name="ECOSOL"/>
    <tableColumn id="194" xr3:uid="{9594B60D-CF16-4427-83E1-452E58BC7AE5}" name="EDDIF"/>
    <tableColumn id="195" xr3:uid="{A4C01E32-5AAF-4382-B060-FA3B8B76E420}" name="JSA"/>
    <tableColumn id="196" xr3:uid="{B718E6CC-A366-4050-881D-D0A9EAAEC904}" name="GGT"/>
    <tableColumn id="197" xr3:uid="{9CEB2AF7-3DBB-48BB-A57E-9D9E072A8EA1}" name="JSAGGT"/>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A66A17F-A3C5-4C57-8323-BAB94D3F4B83}" name="Tabela2" displayName="Tabela2" ref="A1:GO28" totalsRowShown="0">
  <autoFilter ref="A1:GO28" xr:uid="{FA66A17F-A3C5-4C57-8323-BAB94D3F4B83}"/>
  <tableColumns count="197">
    <tableColumn id="1" xr3:uid="{6B7148BE-64E5-44AC-8E38-7EC540A788B3}" name="ID1"/>
    <tableColumn id="2" xr3:uid="{D1B37CAF-2550-4B86-93C9-AD534C292E9D}" name="ID2" dataDxfId="3"/>
    <tableColumn id="3" xr3:uid="{12E1D756-89C4-42D0-B9DC-8D8F69B8EB81}" name="Endereço de e-mail"/>
    <tableColumn id="4" xr3:uid="{7C7E5F45-2E59-47BF-9A7A-E7311D0C5CDA}" name="Preenchedor"/>
    <tableColumn id="5" xr3:uid="{79017AFB-FAF5-4B57-B161-CBBF5ACA50E0}" name="Equipe responsável pela execução da atividade"/>
    <tableColumn id="6" xr3:uid="{719DB09A-D4B4-4DB5-874D-2485EF79261F}" name="Equipe responsável pela elaboração do relatório"/>
    <tableColumn id="7" xr3:uid="{A1C20534-5CD7-4C5E-98AA-4EA05738D3D4}" name="Tipo de atividade"/>
    <tableColumn id="8" xr3:uid="{E91ACF96-3A2C-4F0E-8609-D7BAB367675D}" name="Tipo de atividade equivalente"/>
    <tableColumn id="9" xr3:uid="{2B664B89-47E6-4BDB-A265-8D4F277A0438}" name="Nome da atividade (tema)"/>
    <tableColumn id="10" xr3:uid="{AB3C27E0-42A1-4C49-8341-EC03A329C436}" name="Tema 1"/>
    <tableColumn id="11" xr3:uid="{FFBF8FC2-6539-405C-A1CE-BDED28B5CE8F}" name="Tema 2"/>
    <tableColumn id="12" xr3:uid="{F4DC3BC2-30D2-4977-AFA0-AC8B9C836260}" name="Tema 3"/>
    <tableColumn id="13" xr3:uid="{C6B3DB46-F5A3-4DAB-AD9D-431E9D3296A9}" name="Tema síntese 1"/>
    <tableColumn id="14" xr3:uid="{3DE018FC-1C08-4861-A59A-AC589E35E65F}" name="Tema Síntese 2"/>
    <tableColumn id="15" xr3:uid="{27ACBD4D-DF51-44E2-902A-091E2429C8C8}" name="Bloco Temático 1"/>
    <tableColumn id="16" xr3:uid="{0B678A88-98F5-481D-BB29-1ABA2B4B1AB7}" name="Bloco Temático 2"/>
    <tableColumn id="17" xr3:uid="{86351E51-6DD1-4078-9D40-783ADA60BEC4}" name="BT"/>
    <tableColumn id="18" xr3:uid="{09ED90FC-C982-4F15-A177-8D0CEE5F9011}" name="Organizações comunitárias"/>
    <tableColumn id="19" xr3:uid="{E4508476-D0FB-466B-A9FD-906FFBBC7661}" name="Data de referência" dataDxfId="2"/>
    <tableColumn id="20" xr3:uid="{FBCAB502-67F0-493F-A80B-820397286D45}" name="Dias"/>
    <tableColumn id="21" xr3:uid="{79B11393-6FEB-4E21-94B5-30429782832B}" name="Data de início" dataDxfId="1"/>
    <tableColumn id="22" xr3:uid="{41AE7AA7-11B3-423C-988E-0C3F1AC622AF}" name="Término" dataDxfId="0"/>
    <tableColumn id="23" xr3:uid="{8B5A8511-77B1-437E-AB07-385949711F79}" name="Observação sobre data e horário"/>
    <tableColumn id="24" xr3:uid="{7BFAF15A-AD32-40F6-BC16-9CE644773271}" name="Atividade presencial ou remota"/>
    <tableColumn id="25" xr3:uid="{24390ED1-E34D-4D0A-842A-81D79C69808B}" name="Município"/>
    <tableColumn id="26" xr3:uid="{25E5D2DE-BD01-411F-989E-96B072CFD942}" name="Local(is) de Realização"/>
    <tableColumn id="27" xr3:uid="{DF22648A-8725-4807-9C1F-18FFA9426681}" name="Microterritório(s)"/>
    <tableColumn id="28" xr3:uid="{F69A1ED1-9457-4604-9534-717BBD657203}" name="Comunidade(s) envolvidas"/>
    <tableColumn id="29" xr3:uid="{9EDFAB45-EC7B-4C5A-902D-AD6756FEC839}" name="Mesoterritório(s) participante(s)"/>
    <tableColumn id="30" xr3:uid="{906DDC5D-E48B-4E48-831E-DE0EB66DE648}" name="Meso RJ"/>
    <tableColumn id="31" xr3:uid="{BC8F164B-A262-4052-91C5-561251713622}" name="Meso Inter"/>
    <tableColumn id="32" xr3:uid="{905E0E0C-9B76-41EC-921C-DDF4B043CC1C}" name="Meso SP"/>
    <tableColumn id="33" xr3:uid="{335D3C83-E7D5-4E50-BFEC-556CAB024449}" name="Mais de 1 Meso"/>
    <tableColumn id="34" xr3:uid="{F4E626EA-8332-4532-9EBD-6F649C33371A}" name="Perfil do público participante"/>
    <tableColumn id="35" xr3:uid="{86F971C1-CEB3-4A3C-B9AA-7232EC6FF28B}" name="Especificar o perfil do público"/>
    <tableColumn id="36" xr3:uid="{6ABCAB77-EF25-4485-965E-FD16E19AC3D7}" name="Número de mulheres participantes"/>
    <tableColumn id="37" xr3:uid="{4846C8ED-CCF8-45FA-BF73-30BBF5525C66}" name="Número de homens participantes"/>
    <tableColumn id="38" xr3:uid="{4DABE7CF-D8D6-4AC4-87E1-C5226C6E6183}" name="Total"/>
    <tableColumn id="39" xr3:uid="{08AE00FF-BFC4-46FA-867B-4621192F62A8}" name="O número de participantes correspondeu ao previsto?"/>
    <tableColumn id="40" xr3:uid="{B574386B-AF49-451A-9CC5-2AB216F24B73}" name="Caso tenha sido observado número de participantes diferente do previsto, informe os motivos identificados."/>
    <tableColumn id="41" xr3:uid="{BAA5B327-0206-4B15-9591-DC2B17DE93CC}" name="Lista de presença"/>
    <tableColumn id="42" xr3:uid="{A1880999-D594-4719-807A-744EDFBDE069}" name="Objetivos da atividade"/>
    <tableColumn id="43" xr3:uid="{D51BC3B4-E53D-4FFC-876B-E484089DE42A}" name="Foi possível alcançar os objetivos?"/>
    <tableColumn id="44" xr3:uid="{0C3CD808-445D-4797-9722-C7F2B878A0A9}" name="Pauta"/>
    <tableColumn id="45" xr3:uid="{307EA7DA-21C3-4C72-A680-7BF520E25BD2}" name="Programação"/>
    <tableColumn id="46" xr3:uid="{E926F307-B120-430D-8FDC-B0943B5824BA}" name="Programação em arquivo"/>
    <tableColumn id="47" xr3:uid="{CAA93D13-ABFF-4EDE-8DF6-CABCB971838B}" name="Metodologia e atividades desenvolvidas"/>
    <tableColumn id="48" xr3:uid="{CA40ADAA-85DE-4BB6-B55F-9AC0E9858F20}" name="Materiais de apoio utilizados"/>
    <tableColumn id="49" xr3:uid="{B12FD151-D015-4C78-9512-83C2544C71DF}" name="Breve descrição da atividade realizada"/>
    <tableColumn id="50" xr3:uid="{E82C13DC-F3E7-43A7-8D0B-35006BF05798}" name="Descrição detalhada das atividades"/>
    <tableColumn id="51" xr3:uid="{BC4ACE58-3563-475B-B056-E844E562C72D}" name="Lista de presença (* Para Blocos Temáticos e Reuniões da CPP)"/>
    <tableColumn id="52" xr3:uid="{9F185397-C9F8-48E0-8DF2-1708D133561F}" name="Encaminhamentos"/>
    <tableColumn id="53" xr3:uid="{854065AC-E522-442B-9B99-11A0186116A4}" name="Resultados alcançados"/>
    <tableColumn id="54" xr3:uid="{D447FC06-C529-482E-A2E5-E032D692781B}" name="Foi possível alcançar os objetivos?2"/>
    <tableColumn id="55" xr3:uid="{A9E5F693-D7E9-4A6A-BB9F-5B337E373E94}" name="Informar fatores que favoreceram ou impediram o alcance dos objetivos"/>
    <tableColumn id="56" xr3:uid="{8F15FDE2-68EB-4FFF-8E46-DF1A527F210B}" name="Encaminhamentos e formas de acompanhamento definidas para cada encaminhamento"/>
    <tableColumn id="57" xr3:uid="{C4B8DE17-2036-4435-BD2E-54345BDB1821}" name="Avaliação pel@s participantes"/>
    <tableColumn id="58" xr3:uid="{B78E859F-CA20-407A-85D7-9D675F02E3A5}" name="Evidências da avaliação pel@s participantes"/>
    <tableColumn id="59" xr3:uid="{3A42FA21-D661-47A1-9675-9F2C6637FE03}" name="Avaliação e considerações finais pela equipe responsável"/>
    <tableColumn id="60" xr3:uid="{035A637D-E695-40FE-827F-BFE13B62BD56}" name="Registro fotográfico/audiovisual/ relatório final"/>
    <tableColumn id="61" xr3:uid="{717723F7-7637-46E8-8023-F2605DEB566B}" name="OBSERVAÇÃO"/>
    <tableColumn id="62" xr3:uid="{0FCF1097-946C-4A6C-899B-FFA2124719CA}" name="ChX"/>
    <tableColumn id="63" xr3:uid="{6DB36FB8-08EC-403D-86B6-F5024E8CE2DF}" name="Araçá"/>
    <tableColumn id="64" xr3:uid="{63A7EDEA-1F31-4770-9547-2E6065D9A8B9}" name="Araçatiba"/>
    <tableColumn id="65" xr3:uid="{94F3E458-22C2-4AF6-88D2-259AE87CDF45}" name="Armação - Praia do Pinto"/>
    <tableColumn id="66" xr3:uid="{25CED2CE-6692-4E20-B20B-B7625C2370A1}" name="Aventureiro"/>
    <tableColumn id="67" xr3:uid="{26DABBD7-8C46-4EE2-A1CD-D1CDDE782C5B}" name="Bananal"/>
    <tableColumn id="68" xr3:uid="{78BB78D8-2D99-4E58-A580-07F1527E6D44}" name="Baraqueçaba"/>
    <tableColumn id="69" xr3:uid="{3FCFDAA3-D06D-4E23-9203-85C462B7C82E}" name="Barra do Sahy"/>
    <tableColumn id="70" xr3:uid="{F06CAD67-1DB5-4ABA-BA03-2BD1673CCCFF}" name="Barra do Una"/>
    <tableColumn id="71" xr3:uid="{72638E2A-04FC-4B77-8B3D-C82385191C84}" name="Barra Seca"/>
    <tableColumn id="72" xr3:uid="{1D681903-5B03-4BBE-A56A-7319A58E57CA}" name="Boiçucanga"/>
    <tableColumn id="73" xr3:uid="{98E7C488-61B4-4BCE-B7CD-632D9BC236AC}" name="Bonete"/>
    <tableColumn id="74" xr3:uid="{5E0C5C7B-A21E-4D6F-950E-EF2504D36731}" name="Boracéia"/>
    <tableColumn id="75" xr3:uid="{1B6E837E-A5EB-4161-B761-F9F0C4A53FED}" name="Calhaus/Praia Grande da Cajaíba"/>
    <tableColumn id="76" xr3:uid="{5E1D3FAC-2471-4823-8E66-9FB449F3C4F6}" name="Camaroeiro"/>
    <tableColumn id="77" xr3:uid="{BFD48622-21E8-4A89-8711-C63A0ADECBC5}" name="Camburi (São Sebastião)"/>
    <tableColumn id="78" xr3:uid="{80ACD26D-76C6-4DE8-9338-026EBEAE09C7}" name="Camburi/Quilombo do Camburi"/>
    <tableColumn id="79" xr3:uid="{4E0884D7-557F-4365-AD6C-2C06BD4DE815}" name="Canto da Lagoa"/>
    <tableColumn id="80" xr3:uid="{583B113A-4615-47D3-A959-715C8414A756}" name="Canto do Ribeirão"/>
    <tableColumn id="81" xr3:uid="{9D0E3D4C-C9B5-4E6F-8DB1-3E6A9B222B84}" name="Centro (Pontal/Chácara)"/>
    <tableColumn id="82" xr3:uid="{3C10B6BF-29D8-4594-A063-8BB99609DE8C}" name="Centro de Mangaratiba"/>
    <tableColumn id="83" xr3:uid="{8E975400-B6A1-407D-92E8-E0F45C0E7EF7}" name="Cocanha"/>
    <tableColumn id="84" xr3:uid="{33D78855-C61A-4C95-90A1-AD9AF829A626}" name="Conceição de Jacareí"/>
    <tableColumn id="85" xr3:uid="{E2785776-EE76-4E51-A457-FADA9C33C1CD}" name="Curral"/>
    <tableColumn id="86" xr3:uid="{733AAC23-BA66-41C3-98C7-AD6D7423DEE9}" name="Enseada"/>
    <tableColumn id="87" xr3:uid="{74A31FFE-9E2E-44D2-8ED2-13DC09BC4D93}" name="Enseada (São Sebastião)"/>
    <tableColumn id="88" xr3:uid="{A8BD3E1F-3C91-4C96-ACE1-25AE464E88AF}" name="Enseada das Palmas"/>
    <tableColumn id="89" xr3:uid="{F17FA268-8B80-42D4-8AEE-81666F743F99}" name="Enseada do Abraão"/>
    <tableColumn id="90" xr3:uid="{1EB8CE7C-6E42-4053-A252-30C6E12F018C}" name="Félix"/>
    <tableColumn id="91" xr3:uid="{DC411925-FD89-4632-B44B-785ABC7AE438}" name="Figueira"/>
    <tableColumn id="92" xr3:uid="{8EAE6826-854F-4775-8125-99C1BBC98366}" name="Freguesia de Santana"/>
    <tableColumn id="93" xr3:uid="{5CFDB93E-5BCB-4757-8CDD-0D2AD3712033}" name="Garatucaia"/>
    <tableColumn id="94" xr3:uid="{0C591EF6-1630-41ED-8FB9-5CDCFA8FEF43}" name="Guanxumas - Saco do Eustáquio"/>
    <tableColumn id="95" xr3:uid="{D835F4AD-F8CA-4039-8709-9B01DD4D3AFF}" name="Guanxumas de Búzios"/>
    <tableColumn id="96" xr3:uid="{99E25823-A8C6-488E-91D1-B9A4213A27A1}" name="Ilha de Itacuruçá"/>
    <tableColumn id="97" xr3:uid="{B26B4C85-4F7B-4119-A084-9F42564A7A2D}" name="Ilha de Jaguanum"/>
    <tableColumn id="98" xr3:uid="{6C331A5E-D5FD-411C-A3F9-771C36A39434}" name="Ilha do Algodão"/>
    <tableColumn id="99" xr3:uid="{E28B1188-B722-42F5-BC7B-F89A82C1A223}" name="Ilha do Araújo"/>
    <tableColumn id="100" xr3:uid="{C2101241-4C7B-438D-865D-38C9D9B344DD}" name="Ilha do Cedro"/>
    <tableColumn id="101" xr3:uid="{F8B499E2-B801-4004-A9D2-9BE2C17DBB87}" name="Ilha do Montão de Trigo"/>
    <tableColumn id="102" xr3:uid="{0C588BFB-8DD2-477A-8B2C-8D1FF110ECA0}" name="Ilha dos Pescadores/Barra dos Pescadores"/>
    <tableColumn id="103" xr3:uid="{28219F42-E74C-41E4-A728-A4F0B378E826}" name="Ilha Vitória"/>
    <tableColumn id="104" xr3:uid="{A11A6441-8ABF-4DCC-9CBA-00A0672F9497}" name="Itapecirica - Simão"/>
    <tableColumn id="105" xr3:uid="{6421C223-4633-4B71-A243-6111B016057A}" name="Japariz"/>
    <tableColumn id="106" xr3:uid="{B894F504-6AE7-4128-B9E2-3A2878FA57E5}" name="Juqueí"/>
    <tableColumn id="107" xr3:uid="{82123A5D-ED24-4812-B5C9-11EA672400AA}" name="Lázaro"/>
    <tableColumn id="108" xr3:uid="{EC655489-6549-4252-9358-D7BB791F7012}" name="Maranduba"/>
    <tableColumn id="109" xr3:uid="{4F1E7DCA-500F-4173-A4EE-5F732A4427D0}" name="Maresia (Canal da Josefa)"/>
    <tableColumn id="110" xr3:uid="{D3E0EEFC-0308-49AD-9561-D449452A6B1B}" name="Maresias"/>
    <tableColumn id="111" xr3:uid="{3099910D-8339-4CFB-991C-CE42D2474DC2}" name="Martim de Sá/Cairuçu das Pedras/Saco das Anchovas"/>
    <tableColumn id="112" xr3:uid="{0AD2125C-E09E-4F15-B8B2-2E5BCCBAF545}" name="Matariz"/>
    <tableColumn id="113" xr3:uid="{1FF9491C-C1D9-40FD-974A-E7E1261E9992}" name="Monsuaba"/>
    <tableColumn id="114" xr3:uid="{2A73A593-50E2-435F-BBC0-C580B0268C05}" name="Muriqui"/>
    <tableColumn id="115" xr3:uid="{8A018FCD-08EC-487C-9397-D7269FE61449}" name="Paraty-Mirim"/>
    <tableColumn id="116" xr3:uid="{5715AE5D-590D-44EF-B4D1-39DF991BCD90}" name="Parnaioca"/>
    <tableColumn id="117" xr3:uid="{F7416816-B3D8-4925-B426-38C818B0C452}" name="Paúba"/>
    <tableColumn id="118" xr3:uid="{DF1B61DC-430D-49BC-8288-1F3EA89E25FA}" name="Peres/Oeste"/>
    <tableColumn id="119" xr3:uid="{62E3D999-C474-4FB6-9CD8-411F3B0FC997}" name="Picinguaba"/>
    <tableColumn id="120" xr3:uid="{00FC9730-9F03-4551-97CE-7CB2DF4F77F6}" name="Ponta da Juatinga"/>
    <tableColumn id="121" xr3:uid="{3CF5604A-4758-4943-882F-240678B6B41D}" name="Ponta Grossa"/>
    <tableColumn id="122" xr3:uid="{22FF5204-DFB9-4DAA-9028-5094F18AAF33}" name="Ponta Leste"/>
    <tableColumn id="123" xr3:uid="{C971115B-9632-4108-9DAD-E97934A6A58B}" name="Ponta Negra"/>
    <tableColumn id="124" xr3:uid="{6F2E335F-69C6-4954-97A1-6CF198C191CF}" name="Pontal da Cruz"/>
    <tableColumn id="125" xr3:uid="{E33477B4-883A-4CF5-A74B-07D1D1972D2D}" name="Portinho"/>
    <tableColumn id="126" xr3:uid="{3F715010-861C-455C-851E-6AFDC0F17C37}" name="Porto do Meio - Ilha de Búzios"/>
    <tableColumn id="127" xr3:uid="{74AB2B57-FB45-49F3-9AA9-13C66DB20298}" name="Porto Novo"/>
    <tableColumn id="128" xr3:uid="{DD4E4D34-9998-44E9-A1B9-E597C15F99DD}" name="Pouso da Cajaíba"/>
    <tableColumn id="129" xr3:uid="{5DB3CF4B-9C5D-46E1-8371-BD317905275F}" name="Praia da Almada"/>
    <tableColumn id="130" xr3:uid="{632E2F85-AE33-42F0-AA70-5CE43B1364F6}" name="Praia da Fome"/>
    <tableColumn id="131" xr3:uid="{8EF2F393-3A3E-4D71-BCBA-FA0E86CC4B84}" name="Praia da Fortaleza"/>
    <tableColumn id="132" xr3:uid="{0F85D0ED-74D3-4AFE-9D93-667FC3D391A5}" name="Praia da Justa/Praia do Ubatumirim"/>
    <tableColumn id="133" xr3:uid="{53390249-71EB-4402-A2FE-1496573FCADC}" name="Praia da Longa"/>
    <tableColumn id="134" xr3:uid="{AB14F693-2F1F-47C0-BD15-2BC5CA904C90}" name="Praia da Serraria"/>
    <tableColumn id="135" xr3:uid="{A5E77398-0934-4E05-8B3B-31A2C7B1CB98}" name="Praia das Flechas"/>
    <tableColumn id="136" xr3:uid="{CF64FFF6-DD3E-4DDA-95B7-99520311E419}" name="Praia de Fora"/>
    <tableColumn id="137" xr3:uid="{B18311F5-BCA8-4370-AADC-BACEEBAD48A7}" name="Praia do Estaleiro"/>
    <tableColumn id="138" xr3:uid="{07F5FF4F-1765-4606-BB50-9C815F6EDBBF}" name="Praia do Recife"/>
    <tableColumn id="139" xr3:uid="{73007AE1-3E25-4D90-9BEC-38C6EA75CC11}" name="Praia do Sahy"/>
    <tableColumn id="140" xr3:uid="{9968ED97-B03D-4309-BEAE-E05566A2F9F7}" name="Praia do Sono"/>
    <tableColumn id="141" xr3:uid="{5CCF5F18-4244-4905-888E-F4DA0F096FA3}" name="Praia Grande"/>
    <tableColumn id="142" xr3:uid="{1BEF9C25-E3B3-43FB-AE7A-FEB21DAD8F8D}" name="Praia Grande do Bonete"/>
    <tableColumn id="143" xr3:uid="{966B0E3C-7DC5-4469-8C6E-67F032063AB0}" name="Praia Mansa"/>
    <tableColumn id="144" xr3:uid="{7EE2330C-9CDC-4A11-9664-4B39FBA0BCD1}" name="Praia Vermelha"/>
    <tableColumn id="145" xr3:uid="{F8642E07-C833-4650-A63B-D17C8A110180}" name="Praia Vermelha - Perequê"/>
    <tableColumn id="146" xr3:uid="{9B68E03D-41D4-410D-ABDE-3C38C3211BAD}" name="Praia Vermelha (Ilhabela)"/>
    <tableColumn id="147" xr3:uid="{650B30C5-2984-42AB-9AC9-03873CC781FF}" name="Provetá"/>
    <tableColumn id="148" xr3:uid="{0B5F320C-EA40-4171-A0CD-FE30F1EA3731}" name="Prumirim"/>
    <tableColumn id="149" xr3:uid="{71730B3E-D2E2-4F82-94E2-72F39B8F8C04}" name="Puruba"/>
    <tableColumn id="150" xr3:uid="{6BB1C7A6-F62B-4A54-A745-E93E1550AB93}" name="Quilombo da Caçandoca"/>
    <tableColumn id="151" xr3:uid="{751564B6-CC79-4A17-A7D1-525FB95EFC41}" name="Quilombo da Fazenda"/>
    <tableColumn id="152" xr3:uid="{F5D29E1C-42C2-4274-B560-66DB366F30B2}" name="Quilombo da Marambaia"/>
    <tableColumn id="153" xr3:uid="{5C3ECE19-D214-4DB5-B3E8-78B6EF38D4F6}" name="Saco Claro/Saco da Sardinha"/>
    <tableColumn id="154" xr3:uid="{535FEBF7-5C88-4EC8-BBCD-92C82E99BA01}" name="Saco da Ribeira"/>
    <tableColumn id="155" xr3:uid="{C745F30A-9C3C-4C06-A85E-655D0E32F1D2}" name="Saco do Céu"/>
    <tableColumn id="156" xr3:uid="{EBCD8F26-A4C0-4B0B-A7E1-137E1AAA43EF}" name="Saco do Indaiá"/>
    <tableColumn id="157" xr3:uid="{79F7BF7E-D635-4709-9FD4-790C4A8B6DB5}" name="Saco do Mamanguá"/>
    <tableColumn id="158" xr3:uid="{796D0256-0DFB-4FCB-A409-5F6F0F258F5C}" name="Santiago"/>
    <tableColumn id="159" xr3:uid="{39C15882-D355-4E0C-BDE8-60C4C449CB1D}" name="São Francisco"/>
    <tableColumn id="160" xr3:uid="{85B98B3B-BDC5-42B7-87A9-F7E46F765CE2}" name="São Gonçalo"/>
    <tableColumn id="161" xr3:uid="{48216EBC-11DB-4A41-93AE-B91844833A85}" name="São Pedro"/>
    <tableColumn id="162" xr3:uid="{B3C9F04A-1AB9-4B8E-B58D-FAA4AF76C5DA}" name="Sítio Forte"/>
    <tableColumn id="163" xr3:uid="{572D6852-04BD-46FB-88D1-D23867419C34}" name="Sombrio"/>
    <tableColumn id="164" xr3:uid="{8C7787B0-7DA6-4EC6-86F1-89DFE6EA8F38}" name="Tabatinga"/>
    <tableColumn id="165" xr3:uid="{9A3141C1-C800-46C6-86A5-65144AC5AE80}" name="Tararaca"/>
    <tableColumn id="166" xr3:uid="{891E1DC0-D63F-4635-B6C3-6B1EA2A7712C}" name="Tarituba"/>
    <tableColumn id="167" xr3:uid="{C37DBCA3-8F79-42E8-8004-A230D84B716A}" name="Taubaté"/>
    <tableColumn id="168" xr3:uid="{F79457D2-BCD5-408D-BA01-7A0BEB5DCEC8}" name="Toque-Toque Grande"/>
    <tableColumn id="169" xr3:uid="{1A00105B-A2CD-4784-8819-17528C17E6E6}" name="Toque-Toque Pequeno"/>
    <tableColumn id="170" xr3:uid="{01BC70C6-016C-4233-AAE6-C0E869D5BF83}" name="Trindade"/>
    <tableColumn id="171" xr3:uid="{E18C8FBB-39ED-42DE-BAE3-2DD0A24F388B}" name="Vila de Dois Rios"/>
    <tableColumn id="172" xr3:uid="{AF4A932E-3013-4FB6-8865-1C37A71AA8B2}" name="Vila Histórica de Mambucaba"/>
    <tableColumn id="173" xr3:uid="{021C8E67-FC17-4728-A394-02DCA022DD5C}" name="Vila Velha"/>
    <tableColumn id="174" xr3:uid="{473CAB72-5458-4006-8BBD-25CA7142F081}" name="Soma de comunidades por atividade"/>
    <tableColumn id="175" xr3:uid="{DC6B0CEA-9DD1-400F-8A15-8E9389534946}" name="Agroecologia/Roça"/>
    <tableColumn id="176" xr3:uid="{F33C0D42-88B2-4283-9B2F-BF3FA5619733}" name="Água/Saneamento"/>
    <tableColumn id="177" xr3:uid="{D1878349-9F0C-430C-82E9-DFA45850DC65}" name="Campanha Cuidar é Resistir"/>
    <tableColumn id="178" xr3:uid="{541F2352-A102-4546-A441-39513E35A950}" name="Cartografia social"/>
    <tableColumn id="179" xr3:uid="{1DD07111-27E7-4348-9EF1-2D1C0C9D2351}" name="Comunicação"/>
    <tableColumn id="180" xr3:uid="{664183C7-3CDA-42D4-B005-8CA2F9531825}" name="Cultura"/>
    <tableColumn id="181" xr3:uid="{6B1F258A-5E58-4C83-A8D9-027E44113187}" name="Cursos/RFS"/>
    <tableColumn id="182" xr3:uid="{F4692E51-91A1-4224-98E2-F3193128FB22}" name="Desastres e Riscos"/>
    <tableColumn id="183" xr3:uid="{F97567F6-CE42-4686-9988-1415014D907F}" name="Educação Popular e Diferenciada"/>
    <tableColumn id="184" xr3:uid="{A47005C9-AB95-4718-8A08-882242861D7D}" name="Gestão/Defesa do Território"/>
    <tableColumn id="185" xr3:uid="{B1F8F537-FDD6-4791-85CA-A0EBBE8EF2D5}" name="Meio Ambiente"/>
    <tableColumn id="186" xr3:uid="{F8A5962D-E765-47C5-8969-B3723E506610}" name="Mulheres"/>
    <tableColumn id="187" xr3:uid="{218EE611-953F-43AD-AED8-76BFB73A2D21}" name="Organização Comunitária"/>
    <tableColumn id="188" xr3:uid="{0C2769C7-C059-4AF2-9453-ADAD66A7ED21}" name="Outros"/>
    <tableColumn id="189" xr3:uid="{6F11DFA0-4514-440E-B914-72C49E255397}" name="Pesca/Maricultura"/>
    <tableColumn id="190" xr3:uid="{609D16F1-3E09-444A-863B-44043A135002}" name="Impactos do Petróleo e Gás"/>
    <tableColumn id="191" xr3:uid="{A79C4979-22A6-45E2-A8C8-FB4EF5261EBD}" name="Turismo e TBC"/>
    <tableColumn id="192" xr3:uid="{2E1E0915-80A4-4C8B-8CCC-126AAF134269}" name="Unidades de Conservação"/>
    <tableColumn id="193" xr3:uid="{EEB203E6-AC3E-4EDC-AD2B-5DAE4A9AFE6A}" name="ECOSOL"/>
    <tableColumn id="194" xr3:uid="{BAC77A27-B02B-4472-8304-A3260E5DDA1A}" name="EDDIF"/>
    <tableColumn id="195" xr3:uid="{008C1A63-BA59-4B26-B245-B4FADC415B87}" name="JSA"/>
    <tableColumn id="196" xr3:uid="{DDCC306E-B19A-48F9-A7D8-A34C589AB5F7}" name="GGT"/>
    <tableColumn id="197" xr3:uid="{74A3A100-AECF-415C-9AD3-BA442583E703}" name="JSAGGT"/>
  </tableColumns>
  <tableStyleInfo name="TableStyleMedium2"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438" row="5">
    <wetp:webextensionref xmlns:r="http://schemas.openxmlformats.org/officeDocument/2006/relationships" r:id="rId1"/>
  </wetp:taskpane>
</wetp:taskpanes>
</file>

<file path=xl/webextensions/webextension1.xml><?xml version="1.0" encoding="utf-8"?>
<we:webextension xmlns:we="http://schemas.microsoft.com/office/webextensions/webextension/2010/11" id="{F7D16400-8E80-49D7-BF29-49EAD157505C}">
  <we:reference id="wa200005502" version="1.0.0.11" store="pt-BR" storeType="OMEX"/>
  <we:alternateReferences>
    <we:reference id="wa200005502" version="1.0.0.11" store="wa200005502" storeType="OMEX"/>
  </we:alternateReferences>
  <we:properties>
    <we:property name="docId" value="&quot;qJOD6PAPfzf6qD6qhetyY&quot;"/>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_xldudf_GPT</we:customFunctionIds>
        <we:customFunctionIds>_xldudf_GPT_LIST</we:customFunctionIds>
        <we:customFunctionIds>_xldudf_GPT_HLIST</we:customFunctionIds>
        <we:customFunctionIds>_xldudf_GPT_CLASSIFY</we:customFunctionIds>
        <we:customFunctionIds>_xldudf_GPT_TRANSLATE</we:customFunctionIds>
        <we:customFunctionIds>_xldudf_GPT_EXTRACT</we:customFunctionIds>
        <we:customFunctionIds>_xldudf_GPT_TAG</we:customFunctionIds>
        <we:customFunctionIds>_xldudf_GPT_CONVERT</we:customFunctionIds>
        <we:customFunctionIds>_xldudf_GPT_FORMAT</we:customFunctionIds>
        <we:customFunctionIds>_xldudf_GPT_SUMMARIZE</we:customFunctionIds>
        <we:customFunctionIds>_xldudf_GPT_TABLE</we:customFunctionIds>
        <we:customFunctionIds>_xldudf_GPT_FILL</we:customFunctionIds>
        <we:customFunctionIds>_xldudf_GPT_SPLIT</we:customFunctionIds>
        <we:customFunctionIds>_xldudf_GPT_HSPLIT</we:customFunctionIds>
        <we:customFunctionIds>_xldudf_GPT_EDIT</we:customFunctionIds>
        <we:customFunctionIds>_xldudf_GPT_MATCH</we:customFunctionIds>
        <we:customFunctionIds>_xldudf_GPT_VISION</we:customFunctionIds>
        <we:customFunctionIds>_xldudf_GPT_WEB</we:customFunctionIds>
      </we:customFunctionIdList>
    </a:ext>
  </we:extLst>
</we:webextension>
</file>

<file path=xl/worksheets/_rels/sheet1.xml.rels><?xml version="1.0" encoding="UTF-8" standalone="yes"?>
<Relationships xmlns="http://schemas.openxmlformats.org/package/2006/relationships"><Relationship Id="rId117" Type="http://schemas.openxmlformats.org/officeDocument/2006/relationships/hyperlink" Target="https://drive.google.com/open?id=1Pw29fay5dA7JzSqvw6rNODyfMWQYj9QK" TargetMode="External"/><Relationship Id="rId21" Type="http://schemas.openxmlformats.org/officeDocument/2006/relationships/hyperlink" Target="https://drive.google.com/open?id=1r4F29nUxh5fCg8G8nsptxyTNjMoxKB_0" TargetMode="External"/><Relationship Id="rId42" Type="http://schemas.openxmlformats.org/officeDocument/2006/relationships/hyperlink" Target="https://drive.google.com/open?id=1YmspG8O5S6GlotSmq3iMaG8hv6ahaohi" TargetMode="External"/><Relationship Id="rId63" Type="http://schemas.openxmlformats.org/officeDocument/2006/relationships/hyperlink" Target="https://drive.google.com/open?id=1Rp3vZusHoU9cJZXjlTcvPWbIryif9oHj" TargetMode="External"/><Relationship Id="rId84" Type="http://schemas.openxmlformats.org/officeDocument/2006/relationships/hyperlink" Target="https://drive.google.com/open?id=1kRZmaqgrbsopeyDClz1ilU86eOVXqNDW" TargetMode="External"/><Relationship Id="rId138" Type="http://schemas.openxmlformats.org/officeDocument/2006/relationships/hyperlink" Target="https://drive.google.com/open?id=1gJ1D9vE6CuNjoFWl104mJ2zGH0X6gpFS" TargetMode="External"/><Relationship Id="rId159" Type="http://schemas.openxmlformats.org/officeDocument/2006/relationships/hyperlink" Target="https://drive.google.com/open?id=1hBzF-pUWG1EcP3BeDCqbSyZr4TOxoAcn" TargetMode="External"/><Relationship Id="rId170" Type="http://schemas.openxmlformats.org/officeDocument/2006/relationships/hyperlink" Target="https://drive.google.com/open?id=1YADnVJWc87WdJOCnLSkOyangFLEPZZoqhttps://drive.google.com/open?id=1GQBrmC8qwH2IXFwbVqkHMfRB4Xy6ALCE" TargetMode="External"/><Relationship Id="rId107" Type="http://schemas.openxmlformats.org/officeDocument/2006/relationships/hyperlink" Target="https://drive.google.com/open?id=13WXygqO1HhMxw_xdGiWq7Hlee_BlyRiM" TargetMode="External"/><Relationship Id="rId11" Type="http://schemas.openxmlformats.org/officeDocument/2006/relationships/hyperlink" Target="https://drive.google.com/open?id=1OWGojit3N1ji1GRRyRcHQZNwunnMS2oM" TargetMode="External"/><Relationship Id="rId32" Type="http://schemas.openxmlformats.org/officeDocument/2006/relationships/hyperlink" Target="https://drive.google.com/open?id=1wUXDxMYIlmOPivFdszN7lMjNckCuspp-https://drive.google.com/open?id=1MC1CojV2WdN4BJ4KlURLDYRqfs88T5aU" TargetMode="External"/><Relationship Id="rId53" Type="http://schemas.openxmlformats.org/officeDocument/2006/relationships/hyperlink" Target="https://drive.google.com/open?id=1nvSx2NmKF_Ob0QWNl805HECIT9hOBc4M" TargetMode="External"/><Relationship Id="rId74" Type="http://schemas.openxmlformats.org/officeDocument/2006/relationships/hyperlink" Target="https://drive.google.com/open?id=11JO65lwRvSNDL0lkIc6hX9QzIte8ycp_" TargetMode="External"/><Relationship Id="rId128" Type="http://schemas.openxmlformats.org/officeDocument/2006/relationships/hyperlink" Target="https://drive.google.com/open?id=1QRLsBdIh85ggTTBUpmw0528Pdc_GiF7V" TargetMode="External"/><Relationship Id="rId149" Type="http://schemas.openxmlformats.org/officeDocument/2006/relationships/hyperlink" Target="https://teams.microsoft.com/v2/?meetingjoin=true" TargetMode="External"/><Relationship Id="rId5" Type="http://schemas.openxmlformats.org/officeDocument/2006/relationships/hyperlink" Target="https://drive.google.com/open?id=1DZ73H9c51POtPY0ZngDqRyGzSYArLODCmIwPewoO51k" TargetMode="External"/><Relationship Id="rId95" Type="http://schemas.openxmlformats.org/officeDocument/2006/relationships/hyperlink" Target="https://drive.google.com/open?id=1mHTgf-meTqt5FHt7HtaZ0KIwm3pVSgeK" TargetMode="External"/><Relationship Id="rId160" Type="http://schemas.openxmlformats.org/officeDocument/2006/relationships/hyperlink" Target="https://drive.google.com/open?id=1TFJYiRscOKY-HdvmURnFl813LuIKRHV8" TargetMode="External"/><Relationship Id="rId22" Type="http://schemas.openxmlformats.org/officeDocument/2006/relationships/hyperlink" Target="https://drive.google.com/open?id=1nFjyVGzjo_40m7DtwOFCPRVqPASuoDqA" TargetMode="External"/><Relationship Id="rId43" Type="http://schemas.openxmlformats.org/officeDocument/2006/relationships/hyperlink" Target="https://meet.google.com/ifn-ncqm-hsg" TargetMode="External"/><Relationship Id="rId64" Type="http://schemas.openxmlformats.org/officeDocument/2006/relationships/hyperlink" Target="https://drive.google.com/open?id=1ReTLsQ1t4LgIWTMjEjQ3lJ94Qfbsli5_" TargetMode="External"/><Relationship Id="rId118" Type="http://schemas.openxmlformats.org/officeDocument/2006/relationships/hyperlink" Target="https://drive.google.com/open?id=1gELK1UEXAPnZs0eyVN-jP-0A0uw49vBn" TargetMode="External"/><Relationship Id="rId139" Type="http://schemas.openxmlformats.org/officeDocument/2006/relationships/hyperlink" Target="https://drive.google.com/open?id=1wLxL525Al_LiR_-4qP9eozz0-vfIGrrG" TargetMode="External"/><Relationship Id="rId85" Type="http://schemas.openxmlformats.org/officeDocument/2006/relationships/hyperlink" Target="https://drive.google.com/open?id=1UCJWtwxI1yArpedc3tjMIMlm-U6nQ-7e" TargetMode="External"/><Relationship Id="rId150" Type="http://schemas.openxmlformats.org/officeDocument/2006/relationships/hyperlink" Target="https://drive.google.com/open?id=1vRfvtXHV5zfVu0iZaysc0hezBbo535d3" TargetMode="External"/><Relationship Id="rId171" Type="http://schemas.openxmlformats.org/officeDocument/2006/relationships/hyperlink" Target="https://drive.google.com/open?id=18VZ1pcLZihhXEPgCYCJVJzCRtXhRrT4D" TargetMode="External"/><Relationship Id="rId12" Type="http://schemas.openxmlformats.org/officeDocument/2006/relationships/hyperlink" Target="https://drive.google.com/open?id=1uPuW8KtFUAuzeZNpCYzavKxi9xPmOeejhttps://drive.google.com/open?id=1goGO1-rCjfIO2476lwq8Sw_VudorP0qW" TargetMode="External"/><Relationship Id="rId33" Type="http://schemas.openxmlformats.org/officeDocument/2006/relationships/hyperlink" Target="https://meet.google.com/jhp-wzrt-jsz" TargetMode="External"/><Relationship Id="rId108" Type="http://schemas.openxmlformats.org/officeDocument/2006/relationships/hyperlink" Target="https://drive.google.com/open?id=1960ACvbUNap-ByBO2iayZKmVLYKNSG50" TargetMode="External"/><Relationship Id="rId129" Type="http://schemas.openxmlformats.org/officeDocument/2006/relationships/hyperlink" Target="https://drive.google.com/open?id=1gLmHSG0slSJBNQeZsVL_B8ZKkikBZLGL" TargetMode="External"/><Relationship Id="rId54" Type="http://schemas.openxmlformats.org/officeDocument/2006/relationships/hyperlink" Target="https://drive.google.com/open?id=1fc9vqnkI7u15SloAaK_8D4LI4gIuz0al" TargetMode="External"/><Relationship Id="rId75" Type="http://schemas.openxmlformats.org/officeDocument/2006/relationships/hyperlink" Target="https://drive.google.com/open?id=1wwuUskriDsB5iMvN1MR64OxTEHsdctmR" TargetMode="External"/><Relationship Id="rId96" Type="http://schemas.openxmlformats.org/officeDocument/2006/relationships/hyperlink" Target="https://drive.google.com/open?id=1uJT87zYmBIMvE-b14NV0dkvrWFnXexJp" TargetMode="External"/><Relationship Id="rId140" Type="http://schemas.openxmlformats.org/officeDocument/2006/relationships/hyperlink" Target="https://drive.google.com/open?id=13ZW3vY9OEpQ29YXXyfQAoCt_jXqfspug" TargetMode="External"/><Relationship Id="rId161" Type="http://schemas.openxmlformats.org/officeDocument/2006/relationships/hyperlink" Target="https://drive.google.com/open?id=1btH7bfDEDstq4TVfEMAf-7vYeN0Is5r6" TargetMode="External"/><Relationship Id="rId6" Type="http://schemas.openxmlformats.org/officeDocument/2006/relationships/hyperlink" Target="https://drive.google.com/open?id=1DZ73H9c51POtPY0ZngDqRyGzSYArLODCmIwPewoO51k" TargetMode="External"/><Relationship Id="rId23" Type="http://schemas.openxmlformats.org/officeDocument/2006/relationships/hyperlink" Target="https://drive.google.com/open?id=1E9nPY-wNhTw3OZm3v5BLwqw7Phqgw1nw" TargetMode="External"/><Relationship Id="rId28" Type="http://schemas.openxmlformats.org/officeDocument/2006/relationships/hyperlink" Target="https://drive.google.com/open?id=1HESUTcazsnsZ6mlS5FMjq2shPzWliuUW" TargetMode="External"/><Relationship Id="rId49" Type="http://schemas.openxmlformats.org/officeDocument/2006/relationships/hyperlink" Target="https://drive.google.com/open?id=142saQ867F2xNh4McMe7aldMerSrQdA4R" TargetMode="External"/><Relationship Id="rId114" Type="http://schemas.openxmlformats.org/officeDocument/2006/relationships/hyperlink" Target="https://drive.google.com/open?id=1UUEwKkAI7HZZCq_2Gfx61HnhFNBInxzO" TargetMode="External"/><Relationship Id="rId119" Type="http://schemas.openxmlformats.org/officeDocument/2006/relationships/hyperlink" Target="https://drive.google.com/open?id=1Z90_FpuQmbq_R-px0oQSd3Mh5DCPiO0_" TargetMode="External"/><Relationship Id="rId44" Type="http://schemas.openxmlformats.org/officeDocument/2006/relationships/hyperlink" Target="https://drive.google.com/open?id=1EsZbvpFSyMro20nz4iik4DO-cE-7Owpz" TargetMode="External"/><Relationship Id="rId60" Type="http://schemas.openxmlformats.org/officeDocument/2006/relationships/hyperlink" Target="https://drive.google.com/open?id=1mHTgf-meTqt5FHt7HtaZ0KIwm3pVSgeK" TargetMode="External"/><Relationship Id="rId65" Type="http://schemas.openxmlformats.org/officeDocument/2006/relationships/hyperlink" Target="https://drive.google.com/open?id=1nHYAFcphIzl-uO7x_Wjwt6ZkwKp1li_B" TargetMode="External"/><Relationship Id="rId81" Type="http://schemas.openxmlformats.org/officeDocument/2006/relationships/hyperlink" Target="https://drive.google.com/open?id=1kDZrfob0vuw4nYxa-f1JX_XFcFVam4xO" TargetMode="External"/><Relationship Id="rId86" Type="http://schemas.openxmlformats.org/officeDocument/2006/relationships/hyperlink" Target="https://drive.google.com/open?id=1agYA6rNm2kJT4huA4maCGW9a7tzVF7dohttps://drive.google.com/open?id=1cW3FiIEbOMdEiuFm56CQJWM7dCDBLWLn" TargetMode="External"/><Relationship Id="rId130" Type="http://schemas.openxmlformats.org/officeDocument/2006/relationships/hyperlink" Target="https://drive.google.com/open?id=14hxcS1czYbOgN_KxQPclyqU6DbFJfpYG" TargetMode="External"/><Relationship Id="rId135" Type="http://schemas.openxmlformats.org/officeDocument/2006/relationships/hyperlink" Target="https://drive.google.com/open?id=1XTH4NxBzkhdlnuZx6Ud8Kph0VrhIKqSg" TargetMode="External"/><Relationship Id="rId151" Type="http://schemas.openxmlformats.org/officeDocument/2006/relationships/hyperlink" Target="https://drive.google.com/open?id=16E12C9RSn9j2iQz0ZnLoz8RVbO1zg7NQ" TargetMode="External"/><Relationship Id="rId156" Type="http://schemas.openxmlformats.org/officeDocument/2006/relationships/hyperlink" Target="https://drive.google.com/open?id=1Z7g4zw491TDFjK28-HiYlUXzVm7I-UNk" TargetMode="External"/><Relationship Id="rId177" Type="http://schemas.openxmlformats.org/officeDocument/2006/relationships/hyperlink" Target="https://drive.google.com/open?id=1SXuBoaAiSNZHiQXnMzQzjaWrzhGGVONB" TargetMode="External"/><Relationship Id="rId172" Type="http://schemas.openxmlformats.org/officeDocument/2006/relationships/hyperlink" Target="https://drive.google.com/open?id=1-811xc106F_JIj8BUFNUfk-tmh1v5uR8" TargetMode="External"/><Relationship Id="rId13" Type="http://schemas.openxmlformats.org/officeDocument/2006/relationships/hyperlink" Target="https://drive.google.com/open?id=13dCURuwt0uy6KVFKnz6M4KYAVvU50cwp" TargetMode="External"/><Relationship Id="rId18" Type="http://schemas.openxmlformats.org/officeDocument/2006/relationships/hyperlink" Target="https://drive.google.com/open?id=1RW4PFFssOvf7jDbNuEY6i98VQ4N4Y52f" TargetMode="External"/><Relationship Id="rId39" Type="http://schemas.openxmlformats.org/officeDocument/2006/relationships/hyperlink" Target="https://drive.google.com/open?id=1OCTgMvPM-D27-xXSVIgozz14xrw-p3h4" TargetMode="External"/><Relationship Id="rId109" Type="http://schemas.openxmlformats.org/officeDocument/2006/relationships/hyperlink" Target="https://drive.google.com/open?id=1rpEEVCLZGPfZNECN-XqSseb8qRVM368X" TargetMode="External"/><Relationship Id="rId34" Type="http://schemas.openxmlformats.org/officeDocument/2006/relationships/hyperlink" Target="https://drive.google.com/open?id=1wYKdGTWY2T8p0FVMFNHX8f0KNqI-uA6D" TargetMode="External"/><Relationship Id="rId50" Type="http://schemas.openxmlformats.org/officeDocument/2006/relationships/hyperlink" Target="https://drive.google.com/open?id=1yjGFb1WvLHn3PmPVJbkB5doPnPgP4oBr" TargetMode="External"/><Relationship Id="rId55" Type="http://schemas.openxmlformats.org/officeDocument/2006/relationships/hyperlink" Target="https://drive.google.com/open?id=11pdVnwZ8Cbrp23yHQ8ADQMt4bUvuCV99" TargetMode="External"/><Relationship Id="rId76" Type="http://schemas.openxmlformats.org/officeDocument/2006/relationships/hyperlink" Target="https://drive.google.com/open?id=1cDjmwIPAGOvAMBZFyLzBDRzsvM9c7sqp" TargetMode="External"/><Relationship Id="rId97" Type="http://schemas.openxmlformats.org/officeDocument/2006/relationships/hyperlink" Target="https://drive.google.com/open?id=106mLe0bOmaswiJR12eY7hrQtTaJFoyh4" TargetMode="External"/><Relationship Id="rId104" Type="http://schemas.openxmlformats.org/officeDocument/2006/relationships/hyperlink" Target="https://drive.google.com/open?id=1nHYAFcphIzl-uO7x_Wjwt6ZkwKp1li_B" TargetMode="External"/><Relationship Id="rId120" Type="http://schemas.openxmlformats.org/officeDocument/2006/relationships/hyperlink" Target="https://drive.google.com/open?id=10ev2AQ2GsCM5rBqJR9oCS9-022B1iK0l" TargetMode="External"/><Relationship Id="rId125" Type="http://schemas.openxmlformats.org/officeDocument/2006/relationships/hyperlink" Target="https://drive.google.com/open?id=1RSmfZm4DhU6AQWfvc3D1h4ZZ-uMO4JB8" TargetMode="External"/><Relationship Id="rId141" Type="http://schemas.openxmlformats.org/officeDocument/2006/relationships/hyperlink" Target="https://drive.google.com/open?id=18NHSJta0CV5SUJj81LN1DhantgqDbxsk" TargetMode="External"/><Relationship Id="rId146" Type="http://schemas.openxmlformats.org/officeDocument/2006/relationships/hyperlink" Target="https://drive.google.com/open?id=1BgyU5LEAPOKip131dehfqi0aXbDQtwWC" TargetMode="External"/><Relationship Id="rId167" Type="http://schemas.openxmlformats.org/officeDocument/2006/relationships/hyperlink" Target="https://drive.google.com/open?id=1yMsM_ekTNc2INGOOczSdFVGwWTBiUdWv" TargetMode="External"/><Relationship Id="rId7" Type="http://schemas.openxmlformats.org/officeDocument/2006/relationships/hyperlink" Target="https://drive.google.com/open?id=1uSSjA_m76uuPNM-KQm4XPSLP6OrFtU-q" TargetMode="External"/><Relationship Id="rId71" Type="http://schemas.openxmlformats.org/officeDocument/2006/relationships/hyperlink" Target="https://drive.google.com/open?id=1Ne_EPpk4pb9CKhmpLgFyEnGNJ5ZRmSp5https://drive.google.com/open?id=1Lr2QP9sgg5P3F_BDNNRZmFTrNtDXjwBy" TargetMode="External"/><Relationship Id="rId92" Type="http://schemas.openxmlformats.org/officeDocument/2006/relationships/hyperlink" Target="https://drive.google.com/open?id=1YmspG8O5S6GlotSmq3iMaG8hv6ahaohi" TargetMode="External"/><Relationship Id="rId162" Type="http://schemas.openxmlformats.org/officeDocument/2006/relationships/hyperlink" Target="https://drive.google.com/open?id=12kLE9eaCea_cXudHYqpthIuDwpRKf8Dl" TargetMode="External"/><Relationship Id="rId2" Type="http://schemas.openxmlformats.org/officeDocument/2006/relationships/hyperlink" Target="https://drive.google.com/open?id=15UCCJ3HS-sg6YZ4vAm-1CNNu4ng0Zfua" TargetMode="External"/><Relationship Id="rId29" Type="http://schemas.openxmlformats.org/officeDocument/2006/relationships/hyperlink" Target="https://drive.google.com/open?id=1dEhExOncw8jAnNSbdHCXIgVBhT8sBnoa" TargetMode="External"/><Relationship Id="rId24" Type="http://schemas.openxmlformats.org/officeDocument/2006/relationships/hyperlink" Target="https://drive.google.com/open?id=1lAXbCBL73aIKsR4TGiJ2gUuzOJxW-k5U" TargetMode="External"/><Relationship Id="rId40" Type="http://schemas.openxmlformats.org/officeDocument/2006/relationships/hyperlink" Target="https://drive.google.com/open?id=1cogqxxajlgybrYSY9l0cWXC_4qHbhgwL" TargetMode="External"/><Relationship Id="rId45" Type="http://schemas.openxmlformats.org/officeDocument/2006/relationships/hyperlink" Target="https://drive.google.com/open?id=1alRz93XpEt1P6mV1VqRFVmC8FpklZXbl" TargetMode="External"/><Relationship Id="rId66" Type="http://schemas.openxmlformats.org/officeDocument/2006/relationships/hyperlink" Target="https://drive.google.com/open?id=1M4mziI7D4yf-1aPdZGqECvPe2E7PlSpP" TargetMode="External"/><Relationship Id="rId87" Type="http://schemas.openxmlformats.org/officeDocument/2006/relationships/hyperlink" Target="https://drive.google.com/open?id=1nvSx2NmKF_Ob0QWNl805HECIT9hOBc4M" TargetMode="External"/><Relationship Id="rId110" Type="http://schemas.openxmlformats.org/officeDocument/2006/relationships/hyperlink" Target="https://drive.google.com/open?id=1Koy4fYZzMIkTg8FIClKGgmW19N62JQpb" TargetMode="External"/><Relationship Id="rId115" Type="http://schemas.openxmlformats.org/officeDocument/2006/relationships/hyperlink" Target="https://drive.google.com/open?id=1LAv5SknhOpptdbXA9eU5uNw_dvEqD8pW" TargetMode="External"/><Relationship Id="rId131" Type="http://schemas.openxmlformats.org/officeDocument/2006/relationships/hyperlink" Target="https://drive.google.com/open?id=1qlwDHVOeO33_P_O3Dh0IYWIh8WJknEvu" TargetMode="External"/><Relationship Id="rId136" Type="http://schemas.openxmlformats.org/officeDocument/2006/relationships/hyperlink" Target="https://drive.google.com/open?id=1RNux0tcB8pM2N8WRaT3lqLtR_nDp-JR-" TargetMode="External"/><Relationship Id="rId157" Type="http://schemas.openxmlformats.org/officeDocument/2006/relationships/hyperlink" Target="https://drive.google.com/open?id=1dIOyxsythWeP-G-Vo48-4WriVakZEN6M" TargetMode="External"/><Relationship Id="rId178" Type="http://schemas.openxmlformats.org/officeDocument/2006/relationships/hyperlink" Target="https://drive.google.com/open?id=1SXuBoaAiSNZHiQXnMzQzjaWrzhGGVONBhttps://drive.google.com/open?id=1Jo-LBr5el-lcsi9rvh0d5WUA3UGu7lwh" TargetMode="External"/><Relationship Id="rId61" Type="http://schemas.openxmlformats.org/officeDocument/2006/relationships/hyperlink" Target="https://drive.google.com/open?id=106mLe0bOmaswiJR12eY7hrQtTaJFoyh4" TargetMode="External"/><Relationship Id="rId82" Type="http://schemas.openxmlformats.org/officeDocument/2006/relationships/hyperlink" Target="https://drive.google.com/open?id=1PpmWZdldUBhRGRgkbAC3Eo5gyqo80iWu" TargetMode="External"/><Relationship Id="rId152" Type="http://schemas.openxmlformats.org/officeDocument/2006/relationships/hyperlink" Target="https://drive.google.com/open?id=1b5TBUnJ2yYWlWUE_oifSUwRXfiKGZn6h" TargetMode="External"/><Relationship Id="rId173" Type="http://schemas.openxmlformats.org/officeDocument/2006/relationships/hyperlink" Target="https://drive.google.com/open?id=1x4R8Hn59vqK6ycZ7nD15vEnR1NWOV0_https://drive.google.com/open?id=1QILLxyhR6nVeWbS8Rg6NxC5YCgq251SZj" TargetMode="External"/><Relationship Id="rId19" Type="http://schemas.openxmlformats.org/officeDocument/2006/relationships/hyperlink" Target="https://meet.google.com/jyw-pxdy-zin" TargetMode="External"/><Relationship Id="rId14" Type="http://schemas.openxmlformats.org/officeDocument/2006/relationships/hyperlink" Target="https://meet.google.com/ndy-hojn-owm" TargetMode="External"/><Relationship Id="rId30" Type="http://schemas.openxmlformats.org/officeDocument/2006/relationships/hyperlink" Target="https://drive.google.com/open?id=1PWGxKHIuLv921iki5qFl8ddpLWtDuGGNhttps://drive.google.com/open?id=1QwAVewUE7NdDfYWvk3Z9A9jtSv3qubxB" TargetMode="External"/><Relationship Id="rId35" Type="http://schemas.openxmlformats.org/officeDocument/2006/relationships/hyperlink" Target="https://meet.google.com/jhp-wzrt-jsz" TargetMode="External"/><Relationship Id="rId56" Type="http://schemas.openxmlformats.org/officeDocument/2006/relationships/hyperlink" Target="https://drive.google.com/open?id=1qqoWtYjd7dMJOP-kVrv6SMmPZYprAeTy" TargetMode="External"/><Relationship Id="rId77" Type="http://schemas.openxmlformats.org/officeDocument/2006/relationships/hyperlink" Target="https://drive.google.com/open?id=142saQ867F2xNh4McMe7aldMerSrQdA4R" TargetMode="External"/><Relationship Id="rId100" Type="http://schemas.openxmlformats.org/officeDocument/2006/relationships/hyperlink" Target="https://drive.google.com/open?id=1_-JvzA_LA_ZQFum6Nop63qjp9YUYyeYJ" TargetMode="External"/><Relationship Id="rId105" Type="http://schemas.openxmlformats.org/officeDocument/2006/relationships/hyperlink" Target="https://drive.google.com/open?id=1M4mziI7D4yf-1aPdZGqECvPe2E7PlSpP" TargetMode="External"/><Relationship Id="rId126" Type="http://schemas.openxmlformats.org/officeDocument/2006/relationships/hyperlink" Target="https://meet.google.com/hkm-qtax-ifq" TargetMode="External"/><Relationship Id="rId147" Type="http://schemas.openxmlformats.org/officeDocument/2006/relationships/hyperlink" Target="https://meet.google.com/wns-gsjm-rxs" TargetMode="External"/><Relationship Id="rId168" Type="http://schemas.openxmlformats.org/officeDocument/2006/relationships/hyperlink" Target="https://meet.google.com/jhp-wzrt-jsz" TargetMode="External"/><Relationship Id="rId8" Type="http://schemas.openxmlformats.org/officeDocument/2006/relationships/hyperlink" Target="https://drive.google.com/open?id=1_97lbOHoCdKs8phzlpAemzgCkFm0Pm9j" TargetMode="External"/><Relationship Id="rId51" Type="http://schemas.openxmlformats.org/officeDocument/2006/relationships/hyperlink" Target="https://drive.google.com/open?id=1kDZrfob0vuw4nYxa-f1JX_XFcFVam4xO" TargetMode="External"/><Relationship Id="rId72" Type="http://schemas.openxmlformats.org/officeDocument/2006/relationships/hyperlink" Target="https://drive.google.com/open?id=1Az5MAMh1MPD_6rFQWb-blWlREfJVYABm" TargetMode="External"/><Relationship Id="rId93" Type="http://schemas.openxmlformats.org/officeDocument/2006/relationships/hyperlink" Target="https://drive.google.com/open?id=1tLU0zI_HEH6qVBIqt2dwRN-0A9GXSzLy" TargetMode="External"/><Relationship Id="rId98" Type="http://schemas.openxmlformats.org/officeDocument/2006/relationships/hyperlink" Target="https://drive.google.com/open?id=1dLJSo0Mu1bk7RxgjYaJSHsv_2ai8k5tY" TargetMode="External"/><Relationship Id="rId121" Type="http://schemas.openxmlformats.org/officeDocument/2006/relationships/hyperlink" Target="https://drive.google.com/open?id=11JO65lwRvSNDL0lkIc6hX9QzIte8ycp_" TargetMode="External"/><Relationship Id="rId142" Type="http://schemas.openxmlformats.org/officeDocument/2006/relationships/hyperlink" Target="https://drive.google.com/open?id=1RjW03Sg7nUe1Tci65ib3Z7a-FNkDp3J3" TargetMode="External"/><Relationship Id="rId163" Type="http://schemas.openxmlformats.org/officeDocument/2006/relationships/hyperlink" Target="https://drive.google.com/open?id=1sUf_6s3W7tJzRRMvhIkYyWezBsjcKxMP" TargetMode="External"/><Relationship Id="rId3" Type="http://schemas.openxmlformats.org/officeDocument/2006/relationships/hyperlink" Target="https://drive.google.com/open?id=179BEP7Fj7cuZo3fDBtQj64J9j6MqTso7" TargetMode="External"/><Relationship Id="rId25" Type="http://schemas.openxmlformats.org/officeDocument/2006/relationships/hyperlink" Target="https://drive.google.com/open?id=1E9nPY-wNhTw3OZm3v5BLwqw7Phqgw1nw" TargetMode="External"/><Relationship Id="rId46" Type="http://schemas.openxmlformats.org/officeDocument/2006/relationships/hyperlink" Target="https://drive.google.com/open?id=1TNYlCwGmTELjOZUzoxGrVw9DyMmXGP6M" TargetMode="External"/><Relationship Id="rId67" Type="http://schemas.openxmlformats.org/officeDocument/2006/relationships/hyperlink" Target="https://drive.google.com/open?id=15FIabVDhDGXlLbzuqa8IPtATbcubVr9A" TargetMode="External"/><Relationship Id="rId116" Type="http://schemas.openxmlformats.org/officeDocument/2006/relationships/hyperlink" Target="https://drive.google.com/open?id=123M1sVm_KM2L40R0egs_c8TVJIhc_OGz" TargetMode="External"/><Relationship Id="rId137" Type="http://schemas.openxmlformats.org/officeDocument/2006/relationships/hyperlink" Target="https://drive.google.com/open?id=1NMroKPKKYjZHJI-ycnDwEnERjuiJTr74" TargetMode="External"/><Relationship Id="rId158" Type="http://schemas.openxmlformats.org/officeDocument/2006/relationships/hyperlink" Target="https://teams.microsoft.com/meet/263918880332?p=dOVMz3AQoMv40ppM50" TargetMode="External"/><Relationship Id="rId20" Type="http://schemas.openxmlformats.org/officeDocument/2006/relationships/hyperlink" Target="https://drive.google.com/open?id=1r4F29nUxh5fCg8G8nsptxyTNjMoxKB_0" TargetMode="External"/><Relationship Id="rId41" Type="http://schemas.openxmlformats.org/officeDocument/2006/relationships/hyperlink" Target="https://drive.google.com/drive/folders/1rVSj8SB7kPmY1soYhfrSxWDn06_bB_9I?usp=sharing" TargetMode="External"/><Relationship Id="rId62" Type="http://schemas.openxmlformats.org/officeDocument/2006/relationships/hyperlink" Target="https://drive.google.com/open?id=1dLJSo0Mu1bk7RxgjYaJSHsv_2ai8k5tY" TargetMode="External"/><Relationship Id="rId83" Type="http://schemas.openxmlformats.org/officeDocument/2006/relationships/hyperlink" Target="https://drive.google.com/open?id=1KApcaDz44oKnnTOtdCNewXES6OR71bVM" TargetMode="External"/><Relationship Id="rId88" Type="http://schemas.openxmlformats.org/officeDocument/2006/relationships/hyperlink" Target="https://drive.google.com/open?id=1fc9vqnkI7u15SloAaK_8D4LI4gIuz0al" TargetMode="External"/><Relationship Id="rId111" Type="http://schemas.openxmlformats.org/officeDocument/2006/relationships/hyperlink" Target="https://drive.google.com/open?id=1Lybupr2h4Y9r8JlpQaZvgRkvMtiUIM4b" TargetMode="External"/><Relationship Id="rId132" Type="http://schemas.openxmlformats.org/officeDocument/2006/relationships/hyperlink" Target="https://drive.google.com/open?id=1ItsTJqhcdbwIpN39aGg9d0_0AWFE4n6D" TargetMode="External"/><Relationship Id="rId153" Type="http://schemas.openxmlformats.org/officeDocument/2006/relationships/hyperlink" Target="https://drive.google.com/open?id=1carW_WB-LzV_Qd-F71sa4yHKBwTYwBU3" TargetMode="External"/><Relationship Id="rId174" Type="http://schemas.openxmlformats.org/officeDocument/2006/relationships/hyperlink" Target="https://drive.google.com/open?id=1Na-_tnKAzHFWo6IMJF_FLvIfv0BRNBf8" TargetMode="External"/><Relationship Id="rId15" Type="http://schemas.openxmlformats.org/officeDocument/2006/relationships/hyperlink" Target="https://drive.google.com/open?id=1Nc5cOO1uKE-aZhTz-kFsUsvmgO3ldcd3" TargetMode="External"/><Relationship Id="rId36" Type="http://schemas.openxmlformats.org/officeDocument/2006/relationships/hyperlink" Target="https://fiocruzbr.sharepoint.com/:w:/s/gestaodesaberes.otss/EX51ZIM4KAxPoOp2zEJoGd4BJqOL0YDGRzspOgB2g9rabw?e=IZPwVf" TargetMode="External"/><Relationship Id="rId57" Type="http://schemas.openxmlformats.org/officeDocument/2006/relationships/hyperlink" Target="https://drive.google.com/open?id=1jPT_f8EkF4HUL1z-LZRjpLiuUasKS9Un" TargetMode="External"/><Relationship Id="rId106" Type="http://schemas.openxmlformats.org/officeDocument/2006/relationships/hyperlink" Target="https://drive.google.com/open?id=15FIabVDhDGXlLbzuqa8IPtATbcubVr9A" TargetMode="External"/><Relationship Id="rId127" Type="http://schemas.openxmlformats.org/officeDocument/2006/relationships/hyperlink" Target="https://drive.google.com/open?id=1gkyo4M4gslQ5yUGegQQEVbkpLfGFshUW" TargetMode="External"/><Relationship Id="rId10" Type="http://schemas.openxmlformats.org/officeDocument/2006/relationships/hyperlink" Target="https://drive.google.com/open?id=1Fz0JCyKV5ChNriTkAS9r4RY60frGlEN7https://drive.google.com/open?id=1DJ078xje5zRoGsGlRSqpJSOpaB4SoMIH" TargetMode="External"/><Relationship Id="rId31" Type="http://schemas.openxmlformats.org/officeDocument/2006/relationships/hyperlink" Target="https://drive.google.com/open?id=14EB2LlxlmAS2O5OempXWPGEyPVex7_d6" TargetMode="External"/><Relationship Id="rId52" Type="http://schemas.openxmlformats.org/officeDocument/2006/relationships/hyperlink" Target="https://drive.google.com/open?id=1PpmWZdldUBhRGRgkbAC3Eo5gyqo80iWu" TargetMode="External"/><Relationship Id="rId73" Type="http://schemas.openxmlformats.org/officeDocument/2006/relationships/hyperlink" Target="https://drive.google.com/open?id=1UUEwKkAI7HZZCq_2Gfx61HnhFNBInxzO" TargetMode="External"/><Relationship Id="rId78" Type="http://schemas.openxmlformats.org/officeDocument/2006/relationships/hyperlink" Target="https://drive.google.com/open?id=1yjGFb1WvLHn3PmPVJbkB5doPnPgP4oBr" TargetMode="External"/><Relationship Id="rId94" Type="http://schemas.openxmlformats.org/officeDocument/2006/relationships/hyperlink" Target="https://drive.google.com/open?id=1uGCwc55wIuemZdODXB9wm2D7ro1ke9s5" TargetMode="External"/><Relationship Id="rId99" Type="http://schemas.openxmlformats.org/officeDocument/2006/relationships/hyperlink" Target="https://drive.google.com/open?id=1O2wvaFGlCEHI5j_ow1UL0EUalBj9NFwD" TargetMode="External"/><Relationship Id="rId101" Type="http://schemas.openxmlformats.org/officeDocument/2006/relationships/hyperlink" Target="https://drive.google.com/open?id=1jQtxSiGme-n-A9OYm9plDCARaaXROfRj" TargetMode="External"/><Relationship Id="rId122" Type="http://schemas.openxmlformats.org/officeDocument/2006/relationships/hyperlink" Target="https://drive.google.com/open?id=1wwuUskriDsB5iMvN1MR64OxTEHsdctmR" TargetMode="External"/><Relationship Id="rId143" Type="http://schemas.openxmlformats.org/officeDocument/2006/relationships/hyperlink" Target="https://drive.google.com/open?id=1wR3yuYnpjIteuwNx3C04w69CeRQ3xurq" TargetMode="External"/><Relationship Id="rId148" Type="http://schemas.openxmlformats.org/officeDocument/2006/relationships/hyperlink" Target="https://drive.google.com/open?id=1LBf_U3ka2YUwTww-fy5l7VbOphgmHkqwhttps://drive.google.com/open?id=1to_hdp0CQySInvEYi0wiH5EjXDaHi_L5" TargetMode="External"/><Relationship Id="rId164" Type="http://schemas.openxmlformats.org/officeDocument/2006/relationships/hyperlink" Target="https://meet.google.com/jhp-wzrt-jsz" TargetMode="External"/><Relationship Id="rId169" Type="http://schemas.openxmlformats.org/officeDocument/2006/relationships/hyperlink" Target="https://drive.google.com/open?id=1STF2_9HtPytwG9opgVECjYhHWAqnBcJS" TargetMode="External"/><Relationship Id="rId4" Type="http://schemas.openxmlformats.org/officeDocument/2006/relationships/hyperlink" Target="https://drive.google.com/open?id=1nxymb74F0N9Q8zpQgTXxQF0a39sYSY6s" TargetMode="External"/><Relationship Id="rId9" Type="http://schemas.openxmlformats.org/officeDocument/2006/relationships/hyperlink" Target="https://meet.google.com/gof-smpj-ioy" TargetMode="External"/><Relationship Id="rId26" Type="http://schemas.openxmlformats.org/officeDocument/2006/relationships/hyperlink" Target="https://drive.google.com/open?id=1lAXbCBL73aIKsR4TGiJ2gUuzOJxW-k5U" TargetMode="External"/><Relationship Id="rId47" Type="http://schemas.openxmlformats.org/officeDocument/2006/relationships/hyperlink" Target="https://drive.google.com/open?id=18DjmTqO8PUiYr7DuAKr_gSKRy-KSqLLN" TargetMode="External"/><Relationship Id="rId68" Type="http://schemas.openxmlformats.org/officeDocument/2006/relationships/hyperlink" Target="https://drive.google.com/open?id=1960ACvbUNap-ByBO2iayZKmVLYKNSG50" TargetMode="External"/><Relationship Id="rId89" Type="http://schemas.openxmlformats.org/officeDocument/2006/relationships/hyperlink" Target="https://drive.google.com/open?id=11pdVnwZ8Cbrp23yHQ8ADQMt4bUvuCV99" TargetMode="External"/><Relationship Id="rId112" Type="http://schemas.openxmlformats.org/officeDocument/2006/relationships/hyperlink" Target="https://drive.google.com/open?id=1Ne_EPpk4pb9CKhmpLgFyEnGNJ5ZRmSp5https://drive.google.com/open?id=1Lr2QP9sgg5P3F_BDNNRZmFTrNtDXjwBy" TargetMode="External"/><Relationship Id="rId133" Type="http://schemas.openxmlformats.org/officeDocument/2006/relationships/hyperlink" Target="https://drive.google.com/open?id=18dUHYlM2qxbMsjIq9bNpfbf92RNITrB3" TargetMode="External"/><Relationship Id="rId154" Type="http://schemas.openxmlformats.org/officeDocument/2006/relationships/hyperlink" Target="https://drive.google.com/open?id=1SXuBoaAiSNZHiQXnMzQzjaWrzhGGVONB" TargetMode="External"/><Relationship Id="rId175" Type="http://schemas.openxmlformats.org/officeDocument/2006/relationships/hyperlink" Target="https://drive.google.com/open?id=1vL09ikKXt7zXw1T__8myLick0IWmZT9Z" TargetMode="External"/><Relationship Id="rId16" Type="http://schemas.openxmlformats.org/officeDocument/2006/relationships/hyperlink" Target="https://drive.google.com/open?id=1mQHUXOrgLqpVZtiwKvjvSs0ldPiEmuCw" TargetMode="External"/><Relationship Id="rId37" Type="http://schemas.openxmlformats.org/officeDocument/2006/relationships/hyperlink" Target="https://fiocruzbr.sharepoint.com/:w:/s/gestaodesaberes.otss/ETgq81TwZYNFvWf4q7AZgmQBTNyGnoE1ukTzcU60-dk7_A?e=NhSuwc" TargetMode="External"/><Relationship Id="rId58" Type="http://schemas.openxmlformats.org/officeDocument/2006/relationships/hyperlink" Target="https://drive.google.com/open?id=1tLU0zI_HEH6qVBIqt2dwRN-0A9GXSzLy" TargetMode="External"/><Relationship Id="rId79" Type="http://schemas.openxmlformats.org/officeDocument/2006/relationships/hyperlink" Target="https://drive.google.com/open?id=1toofhUuYnXTUEIr9EmodqTXbQlA4iE1m" TargetMode="External"/><Relationship Id="rId102" Type="http://schemas.openxmlformats.org/officeDocument/2006/relationships/hyperlink" Target="https://drive.google.com/open?id=1Rp3vZusHoU9cJZXjlTcvPWbIryif9oHj" TargetMode="External"/><Relationship Id="rId123" Type="http://schemas.openxmlformats.org/officeDocument/2006/relationships/hyperlink" Target="https://drive.google.com/open?id=1cDjmwIPAGOvAMBZFyLzBDRzsvM9c7sqp" TargetMode="External"/><Relationship Id="rId144" Type="http://schemas.openxmlformats.org/officeDocument/2006/relationships/hyperlink" Target="https://drive.google.com/open?id=1A18462sjZmqzj_mAP3vYUVKL6kASnC_M" TargetMode="External"/><Relationship Id="rId90" Type="http://schemas.openxmlformats.org/officeDocument/2006/relationships/hyperlink" Target="https://drive.google.com/open?id=1qqoWtYjd7dMJOP-kVrv6SMmPZYprAeTy" TargetMode="External"/><Relationship Id="rId165" Type="http://schemas.openxmlformats.org/officeDocument/2006/relationships/hyperlink" Target="https://drive.google.com/open?id=1YhiofJf6PzokZaFdBNuNL7tjhI6_2-ws" TargetMode="External"/><Relationship Id="rId27" Type="http://schemas.openxmlformats.org/officeDocument/2006/relationships/hyperlink" Target="https://drive.google.com/open?id=1kTsu2trzqeRquM7FOqggNI7x1kIu4Eet" TargetMode="External"/><Relationship Id="rId48" Type="http://schemas.openxmlformats.org/officeDocument/2006/relationships/hyperlink" Target="https://drive.google.com/open?id=1nl-gk9-Hbcn_0eVQv6u2nHPbSNqDOmDc" TargetMode="External"/><Relationship Id="rId69" Type="http://schemas.openxmlformats.org/officeDocument/2006/relationships/hyperlink" Target="https://drive.google.com/open?id=1rpEEVCLZGPfZNECN-XqSseb8qRVM368X" TargetMode="External"/><Relationship Id="rId113" Type="http://schemas.openxmlformats.org/officeDocument/2006/relationships/hyperlink" Target="https://drive.google.com/open?id=1Az5MAMh1MPD_6rFQWb-blWlREfJVYABm" TargetMode="External"/><Relationship Id="rId134" Type="http://schemas.openxmlformats.org/officeDocument/2006/relationships/hyperlink" Target="https://drive.google.com/open?id=1sbFYxj5GO3VEQbSKg-i9ja7Kn1FYyVwI" TargetMode="External"/><Relationship Id="rId80" Type="http://schemas.openxmlformats.org/officeDocument/2006/relationships/hyperlink" Target="https://drive.google.com/open?id=13stdiH5zTQNDHUfBag99u1iOwWrQgHSE" TargetMode="External"/><Relationship Id="rId155" Type="http://schemas.openxmlformats.org/officeDocument/2006/relationships/hyperlink" Target="https://drive.google.com/open?id=1carW_WB-LzV_Qd-F71sa4yHKBwTYwBU3" TargetMode="External"/><Relationship Id="rId176" Type="http://schemas.openxmlformats.org/officeDocument/2006/relationships/hyperlink" Target="https://drive.google.com/open?id=11Us6hNqLOCiXdhZ5AkI2Jib3tXYT6Rbjhttps://drive.google.com/open?id=11Us6hNqLOCiXdhZ5AkI2Jib3tXYT6Rbj" TargetMode="External"/><Relationship Id="rId17" Type="http://schemas.openxmlformats.org/officeDocument/2006/relationships/hyperlink" Target="https://drive.google.com/open?id=1_RkmneeXEXb0v55fFviBhPUdi3I6fbtu" TargetMode="External"/><Relationship Id="rId38" Type="http://schemas.openxmlformats.org/officeDocument/2006/relationships/hyperlink" Target="https://drive.google.com/open?id=13wyqRvr8LJ-4_Ug0FhlGVayP_iX3Meez" TargetMode="External"/><Relationship Id="rId59" Type="http://schemas.openxmlformats.org/officeDocument/2006/relationships/hyperlink" Target="https://drive.google.com/open?id=1uGCwc55wIuemZdODXB9wm2D7ro1ke9s5" TargetMode="External"/><Relationship Id="rId103" Type="http://schemas.openxmlformats.org/officeDocument/2006/relationships/hyperlink" Target="https://drive.google.com/open?id=1ReTLsQ1t4LgIWTMjEjQ3lJ94Qfbsli5_" TargetMode="External"/><Relationship Id="rId124" Type="http://schemas.openxmlformats.org/officeDocument/2006/relationships/hyperlink" Target="https://drive.google.com/open?id=16fiW43gy1Tc0B4vufBnRW3-DIR0OhBM4" TargetMode="External"/><Relationship Id="rId70" Type="http://schemas.openxmlformats.org/officeDocument/2006/relationships/hyperlink" Target="https://drive.google.com/open?id=1Lybupr2h4Y9r8JlpQaZvgRkvMtiUIM4b" TargetMode="External"/><Relationship Id="rId91" Type="http://schemas.openxmlformats.org/officeDocument/2006/relationships/hyperlink" Target="https://drive.google.com/open?id=1jPT_f8EkF4HUL1z-LZRjpLiuUasKS9Un" TargetMode="External"/><Relationship Id="rId145" Type="http://schemas.openxmlformats.org/officeDocument/2006/relationships/hyperlink" Target="https://drive.google.com/open?id=1nELatD_OegMoWrS6aV6sAimSBpPr68I9" TargetMode="External"/><Relationship Id="rId166" Type="http://schemas.openxmlformats.org/officeDocument/2006/relationships/hyperlink" Target="https://drive.google.com/open?id=1dRY-KigpZZI_cOGc0KxIjy3KinTeq-Z9https://drive.google.com/open?id=1GQBrmC8qwH2IXFwbVqkHMfRB4Xy6ALCE" TargetMode="External"/><Relationship Id="rId1" Type="http://schemas.openxmlformats.org/officeDocument/2006/relationships/hyperlink" Target="https://drive.google.com/open?id=1xP5a5cpf8YdO2qQmwpTz-xyK0t2gPPzV" TargetMode="Externa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17" Type="http://schemas.openxmlformats.org/officeDocument/2006/relationships/hyperlink" Target="https://drive.google.com/open?id=1lxDcGfY4_xWnj5uL6UsTK18wgQSfS0Ox" TargetMode="External"/><Relationship Id="rId21" Type="http://schemas.openxmlformats.org/officeDocument/2006/relationships/hyperlink" Target="https://drive.google.com/open?id=18-QyoPrN1C9nam1kQsViuzjqa61HjGBd" TargetMode="External"/><Relationship Id="rId324" Type="http://schemas.openxmlformats.org/officeDocument/2006/relationships/hyperlink" Target="https://drive.google.com/open?id=11ad_tvEp-zZOVR6zNvwN9WFk2y4aDSca" TargetMode="External"/><Relationship Id="rId531" Type="http://schemas.openxmlformats.org/officeDocument/2006/relationships/hyperlink" Target="https://drive.google.com/open?id=11g5s1CQZsiGhwSQMMJbxJjGO2Ybs5Ww0" TargetMode="External"/><Relationship Id="rId629" Type="http://schemas.openxmlformats.org/officeDocument/2006/relationships/hyperlink" Target="https://drive.google.com/open?id=1SyLaaWSoQ5nfk53xfIrinOTLzGTJNw6w" TargetMode="External"/><Relationship Id="rId170" Type="http://schemas.openxmlformats.org/officeDocument/2006/relationships/hyperlink" Target="https://drive.google.com/open?id=1p1XlPHNDKOjPorp4KHcXlAd9S5rm36BE" TargetMode="External"/><Relationship Id="rId268" Type="http://schemas.openxmlformats.org/officeDocument/2006/relationships/hyperlink" Target="https://drive.google.com/open?id=17ADR0I36qYI7j7Iaov7bhlCqP9I1Vg9p" TargetMode="External"/><Relationship Id="rId475" Type="http://schemas.openxmlformats.org/officeDocument/2006/relationships/hyperlink" Target="https://drive.google.com/open?id=16NEX7sgOT2NPfeTf3zDcwYJyT5N1nNhL" TargetMode="External"/><Relationship Id="rId32" Type="http://schemas.openxmlformats.org/officeDocument/2006/relationships/hyperlink" Target="https://drive.google.com/open?id=15BM5dp9rH-dBa6BSa-X_b3GL3wfeEyrC" TargetMode="External"/><Relationship Id="rId128" Type="http://schemas.openxmlformats.org/officeDocument/2006/relationships/hyperlink" Target="https://drive.google.com/open?id=1_Q6j7RsxsKZ0VUn0t_n_tgpuRbZU3CnQ" TargetMode="External"/><Relationship Id="rId335" Type="http://schemas.openxmlformats.org/officeDocument/2006/relationships/hyperlink" Target="https://drive.google.com/open?id=1ulJfsBqjJ0HcraKdl9G9rftGd3el1FlH" TargetMode="External"/><Relationship Id="rId542" Type="http://schemas.openxmlformats.org/officeDocument/2006/relationships/hyperlink" Target="https://drive.google.com/open?id=1cPJnH720IDhlXD4vXaUtJ7XR7aUNhMol" TargetMode="External"/><Relationship Id="rId181" Type="http://schemas.openxmlformats.org/officeDocument/2006/relationships/hyperlink" Target="https://drive.google.com/open?id=1RfbbfWTvnbkFkN-EjDRBdGar3XoNZ2J1" TargetMode="External"/><Relationship Id="rId402" Type="http://schemas.openxmlformats.org/officeDocument/2006/relationships/hyperlink" Target="https://drive.google.com/open?id=1qxdsFJUvrfVv0hwutH00eC79RSZ9_xeV" TargetMode="External"/><Relationship Id="rId279" Type="http://schemas.openxmlformats.org/officeDocument/2006/relationships/hyperlink" Target="https://drive.google.com/open?id=1RB0RpIs5AHt5MJEXURzuLVWad4C0Z9vN" TargetMode="External"/><Relationship Id="rId486" Type="http://schemas.openxmlformats.org/officeDocument/2006/relationships/hyperlink" Target="https://drive.google.com/open?id=1vHA2JD-fN27JVahQa7bHAiTX7XPvC0Tu" TargetMode="External"/><Relationship Id="rId43" Type="http://schemas.openxmlformats.org/officeDocument/2006/relationships/hyperlink" Target="https://drive.google.com/open?id=1IHXcoe0gcZUgCZBGA58iRS3hchpThMNk" TargetMode="External"/><Relationship Id="rId139" Type="http://schemas.openxmlformats.org/officeDocument/2006/relationships/hyperlink" Target="https://drive.google.com/open?id=1XikjB39fkzsoaTfUo9BbYuiixY7fQRyZ" TargetMode="External"/><Relationship Id="rId346" Type="http://schemas.openxmlformats.org/officeDocument/2006/relationships/hyperlink" Target="https://drive.google.com/open?id=18Pw7E2rYZo6aherfSTQK_ZrFiyzxjV9X" TargetMode="External"/><Relationship Id="rId553" Type="http://schemas.openxmlformats.org/officeDocument/2006/relationships/hyperlink" Target="https://drive.google.com/open?id=1fh6WjqCoYxJcDgddBxEa_EueUBw0SjZR" TargetMode="External"/><Relationship Id="rId192" Type="http://schemas.openxmlformats.org/officeDocument/2006/relationships/hyperlink" Target="https://drive.google.com/open?id=1_7DjJUZkpVLuVDwywYBWl0_1kaigKv2X" TargetMode="External"/><Relationship Id="rId206" Type="http://schemas.openxmlformats.org/officeDocument/2006/relationships/hyperlink" Target="https://drive.google.com/open?id=1ldmnyHQX3YTp4DZ4f8CTaGQhmVVkFe7I" TargetMode="External"/><Relationship Id="rId413" Type="http://schemas.openxmlformats.org/officeDocument/2006/relationships/hyperlink" Target="https://drive.google.com/open?id=1u7ZyriZBedD2FGF30DE0i1XXThCFDHNN" TargetMode="External"/><Relationship Id="rId497" Type="http://schemas.openxmlformats.org/officeDocument/2006/relationships/hyperlink" Target="https://drive.google.com/open?id=1AKRsTygp1jGvO2M_kY-069KeTVLxp2nb" TargetMode="External"/><Relationship Id="rId620" Type="http://schemas.openxmlformats.org/officeDocument/2006/relationships/hyperlink" Target="https://drive.google.com/file/d/1yW5pLBdmCrCooSKOdpB4Re87Dp353tFf/view?usp=sharing" TargetMode="External"/><Relationship Id="rId357" Type="http://schemas.openxmlformats.org/officeDocument/2006/relationships/hyperlink" Target="https://drive.google.com/open?id=1xZVIMcHTvE7r-FHmfQjILoYGNKvWk7J9" TargetMode="External"/><Relationship Id="rId54" Type="http://schemas.openxmlformats.org/officeDocument/2006/relationships/hyperlink" Target="https://drive.google.com/open?id=1iPSI3zE8syZ4NWFI_1QhmOVbg5wi8-xj" TargetMode="External"/><Relationship Id="rId217" Type="http://schemas.openxmlformats.org/officeDocument/2006/relationships/hyperlink" Target="https://drive.google.com/open?id=11Uhoi-j7glhJnhxLk5RC382-N6Iytd7k" TargetMode="External"/><Relationship Id="rId564" Type="http://schemas.openxmlformats.org/officeDocument/2006/relationships/hyperlink" Target="https://drive.google.com/open?id=1GQmEhhnWkNhkIzfo2xUVdkgDqBF2Pzi-" TargetMode="External"/><Relationship Id="rId424" Type="http://schemas.openxmlformats.org/officeDocument/2006/relationships/hyperlink" Target="https://drive.google.com/open?id=1fcknd0tD1HjX3Kwzsj3hYeotgBV7Ua5H" TargetMode="External"/><Relationship Id="rId631" Type="http://schemas.openxmlformats.org/officeDocument/2006/relationships/hyperlink" Target="https://drive.google.com/open?id=1iEzSbdBVJknPYVyI85bOlTsenRjQhHlu" TargetMode="External"/><Relationship Id="rId270" Type="http://schemas.openxmlformats.org/officeDocument/2006/relationships/hyperlink" Target="https://drive.google.com/open?id=1hmq_Gu2AdwI3nw-2y91eTO6drDhL2AAR" TargetMode="External"/><Relationship Id="rId65" Type="http://schemas.openxmlformats.org/officeDocument/2006/relationships/hyperlink" Target="https://drive.google.com/open?id=1HIQhbDAI2vSs_2cjpMGxJeNQyb5MMaVT" TargetMode="External"/><Relationship Id="rId130" Type="http://schemas.openxmlformats.org/officeDocument/2006/relationships/hyperlink" Target="https://drive.google.com/open?id=1YmtCiy3Gs6rhS7gR8x8SOZ4KFGz9IP9h" TargetMode="External"/><Relationship Id="rId368" Type="http://schemas.openxmlformats.org/officeDocument/2006/relationships/hyperlink" Target="https://drive.google.com/open?id=1m_yIlV-UXTijR-scVp3mALUr90DVbxp-" TargetMode="External"/><Relationship Id="rId575" Type="http://schemas.openxmlformats.org/officeDocument/2006/relationships/hyperlink" Target="https://drive.google.com/file/d/1Bltm39_CMwNQpSTw0bvZGC_6JBvmrXwX/view?usp=sharing" TargetMode="External"/><Relationship Id="rId228" Type="http://schemas.openxmlformats.org/officeDocument/2006/relationships/hyperlink" Target="https://drive.google.com/open?id=1qn7LmW_Xg8hBPh_WGBx_m4osQ3ux0UW9" TargetMode="External"/><Relationship Id="rId435" Type="http://schemas.openxmlformats.org/officeDocument/2006/relationships/hyperlink" Target="https://drive.google.com/open?id=1izaeSYS_KpgsbjI6Yu5f37vYZ72G7nGI" TargetMode="External"/><Relationship Id="rId642" Type="http://schemas.openxmlformats.org/officeDocument/2006/relationships/hyperlink" Target="https://drive.google.com/open?id=1q_0poKATC7beCGzChrMum1KJpQraH8Li" TargetMode="External"/><Relationship Id="rId281" Type="http://schemas.openxmlformats.org/officeDocument/2006/relationships/hyperlink" Target="https://drive.google.com/drive/folders/1WU4nRnoVFaAfzytdMcErZKDGN617S7xE?usp=sharing" TargetMode="External"/><Relationship Id="rId502" Type="http://schemas.openxmlformats.org/officeDocument/2006/relationships/hyperlink" Target="https://drive.google.com/open?id=1Pe3ES7n1ZkRfqrwPQqDBkWeXkSZF-fW9" TargetMode="External"/><Relationship Id="rId76" Type="http://schemas.openxmlformats.org/officeDocument/2006/relationships/hyperlink" Target="https://drive.google.com/open?id=1Myr2fR-GoktA4-2J5YlCQbTRu5NG8EW-" TargetMode="External"/><Relationship Id="rId141" Type="http://schemas.openxmlformats.org/officeDocument/2006/relationships/hyperlink" Target="https://drive.google.com/open?id=1SqnyYsXuv4sEr-AcDmZA6WyDJZODMBk8" TargetMode="External"/><Relationship Id="rId379" Type="http://schemas.openxmlformats.org/officeDocument/2006/relationships/hyperlink" Target="https://drive.google.com/open?id=153ixwaeEPdzPLVNLtj_QuG7RHNqPiAS6" TargetMode="External"/><Relationship Id="rId586" Type="http://schemas.openxmlformats.org/officeDocument/2006/relationships/hyperlink" Target="https://drive.google.com/open?id=1uqK2cv0TbAEQ5HgDuue_XXldFQV7C2aq" TargetMode="External"/><Relationship Id="rId7" Type="http://schemas.openxmlformats.org/officeDocument/2006/relationships/hyperlink" Target="https://drive.google.com/open?id=1rrgER61JhL_XOxfAT0KJrZ_QMFaRpNOf" TargetMode="External"/><Relationship Id="rId239" Type="http://schemas.openxmlformats.org/officeDocument/2006/relationships/hyperlink" Target="https://drive.google.com/open?id=17a_gHDrSCE3dzD4wicALmY3EvVMbY8sp" TargetMode="External"/><Relationship Id="rId446" Type="http://schemas.openxmlformats.org/officeDocument/2006/relationships/hyperlink" Target="https://drive.google.com/open?id=1pmHYHvzgruVO0dh9UmmVVqlgIPVoW24A" TargetMode="External"/><Relationship Id="rId292" Type="http://schemas.openxmlformats.org/officeDocument/2006/relationships/hyperlink" Target="https://drive.google.com/open?id=1DJZKLCHWB97fXVeQZSBqk1A7q_d-zVQu" TargetMode="External"/><Relationship Id="rId306" Type="http://schemas.openxmlformats.org/officeDocument/2006/relationships/hyperlink" Target="https://drive.google.com/open?id=16SEDEHDZK_AOE9VnXJARFACctwvBOLHu" TargetMode="External"/><Relationship Id="rId87" Type="http://schemas.openxmlformats.org/officeDocument/2006/relationships/hyperlink" Target="https://drive.google.com/open?id=16HoZiGTTCQIvKzWfbxAV2mW1ZNCiTMZb" TargetMode="External"/><Relationship Id="rId513" Type="http://schemas.openxmlformats.org/officeDocument/2006/relationships/hyperlink" Target="https://drive.google.com/open?id=1yCdq-jJqTUog5Cnam5s_ilHb6_HgI2Xs" TargetMode="External"/><Relationship Id="rId597" Type="http://schemas.openxmlformats.org/officeDocument/2006/relationships/hyperlink" Target="https://drive.google.com/open?id=1Oewe1k3cG-h6ymhzHdboP8mjCaFpP79F" TargetMode="External"/><Relationship Id="rId152" Type="http://schemas.openxmlformats.org/officeDocument/2006/relationships/hyperlink" Target="https://drive.google.com/open?id=1gELK1UEXAPnZs0eyVN-jP-0A0uw49vBn" TargetMode="External"/><Relationship Id="rId457" Type="http://schemas.openxmlformats.org/officeDocument/2006/relationships/hyperlink" Target="https://drive.google.com/open?id=1siFUulT_12N6-a-05YtOVYYHfCT8NZWp" TargetMode="External"/><Relationship Id="rId14" Type="http://schemas.openxmlformats.org/officeDocument/2006/relationships/hyperlink" Target="https://drive.google.com/open?id=1_tq7kBqYopSVv73tvNsumolPPtnu-lMU" TargetMode="External"/><Relationship Id="rId317" Type="http://schemas.openxmlformats.org/officeDocument/2006/relationships/hyperlink" Target="https://drive.google.com/open?id=1tr_h8jNFuf7VbA4WkJiSRNWV0qgGRwk9" TargetMode="External"/><Relationship Id="rId524" Type="http://schemas.openxmlformats.org/officeDocument/2006/relationships/hyperlink" Target="https://drive.google.com/open?id=1bH93aDWrZTjIJU6syIHYiSNutjUimrI4" TargetMode="External"/><Relationship Id="rId98" Type="http://schemas.openxmlformats.org/officeDocument/2006/relationships/hyperlink" Target="https://drive.google.com/open?id=1sMwU9MsiBO-6xI7tobm0HLmsJFJ8Ql_Q" TargetMode="External"/><Relationship Id="rId163" Type="http://schemas.openxmlformats.org/officeDocument/2006/relationships/hyperlink" Target="https://drive.google.com/open?id=19c0MRnvnKr9yndyT4xUT0b5MCUQ-6kAi" TargetMode="External"/><Relationship Id="rId370" Type="http://schemas.openxmlformats.org/officeDocument/2006/relationships/hyperlink" Target="https://drive.google.com/open?id=1zaUDQAzBkNlBNXLKVk2CGez8d0NGGNa-" TargetMode="External"/><Relationship Id="rId230" Type="http://schemas.openxmlformats.org/officeDocument/2006/relationships/hyperlink" Target="https://drive.google.com/open?id=1lcNmK4IG4aF9vwks3TwTIv9xLIvO5wju" TargetMode="External"/><Relationship Id="rId468" Type="http://schemas.openxmlformats.org/officeDocument/2006/relationships/hyperlink" Target="https://drive.google.com/open?id=1KBZmjZNs44OluTz_30zYvrwRx3HwydO4" TargetMode="External"/><Relationship Id="rId25" Type="http://schemas.openxmlformats.org/officeDocument/2006/relationships/hyperlink" Target="https://drive.google.com/open?id=1srwdCVuh9wrfarErRmNuGAlt2KKU9wje" TargetMode="External"/><Relationship Id="rId328" Type="http://schemas.openxmlformats.org/officeDocument/2006/relationships/hyperlink" Target="https://drive.google.com/open?id=1Q3K1TAug75HxEV7vPSqcTygtcSXeHDVc" TargetMode="External"/><Relationship Id="rId535" Type="http://schemas.openxmlformats.org/officeDocument/2006/relationships/hyperlink" Target="https://drive.google.com/open?id=1Gx5bP-VBjGdefW_YMPs0iqeALjPIitPs" TargetMode="External"/><Relationship Id="rId174" Type="http://schemas.openxmlformats.org/officeDocument/2006/relationships/hyperlink" Target="https://drive.google.com/open?id=1zMxjPWfUJ5dJ7At2qEos4WJ59OufIw5r" TargetMode="External"/><Relationship Id="rId381" Type="http://schemas.openxmlformats.org/officeDocument/2006/relationships/hyperlink" Target="https://drive.google.com/open?id=1gkpWPEKgCHFHkRRx1ml4Kx3gfrlRa3M3" TargetMode="External"/><Relationship Id="rId602" Type="http://schemas.openxmlformats.org/officeDocument/2006/relationships/hyperlink" Target="https://drive.google.com/open?id=1jq9gKPHjg7GRFPJwH0KbLF3BchLDahZN" TargetMode="External"/><Relationship Id="rId241" Type="http://schemas.openxmlformats.org/officeDocument/2006/relationships/hyperlink" Target="https://drive.google.com/open?id=1cjPjJoCTuDTvJd4xAJ4Q8V7EDpmfYhnc" TargetMode="External"/><Relationship Id="rId479" Type="http://schemas.openxmlformats.org/officeDocument/2006/relationships/hyperlink" Target="https://drive.google.com/open?id=11ryzlIPFV6S9VpnbB7CdloHp-mBEDLqs" TargetMode="External"/><Relationship Id="rId36" Type="http://schemas.openxmlformats.org/officeDocument/2006/relationships/hyperlink" Target="https://drive.google.com/open?id=1sBZlfGeJgFyWWLxxGyI4IJN5J7WjJQsd" TargetMode="External"/><Relationship Id="rId339" Type="http://schemas.openxmlformats.org/officeDocument/2006/relationships/hyperlink" Target="https://drive.google.com/open?id=1V9SR5QjIauImN0zRfXw-vJM3ZaDceS9Q" TargetMode="External"/><Relationship Id="rId546" Type="http://schemas.openxmlformats.org/officeDocument/2006/relationships/hyperlink" Target="https://drive.google.com/open?id=1X7-S_CkWv1nQIZJbN44fXFX6JI0b8qd_" TargetMode="External"/><Relationship Id="rId101" Type="http://schemas.openxmlformats.org/officeDocument/2006/relationships/hyperlink" Target="https://drive.google.com/drive/folders/1x0ML0DDk5DA7pt66U4d-o2PoZdjXHRUd?usp=sharing" TargetMode="External"/><Relationship Id="rId185" Type="http://schemas.openxmlformats.org/officeDocument/2006/relationships/hyperlink" Target="https://drive.google.com/open?id=1kz4VvWRokPsRUXCiECB8l3fZsUYTckSl" TargetMode="External"/><Relationship Id="rId406" Type="http://schemas.openxmlformats.org/officeDocument/2006/relationships/hyperlink" Target="https://drive.google.com/open?id=1LRJ4O2qXfmwojeunAJBgCa5KR7ka2h6g" TargetMode="External"/><Relationship Id="rId392" Type="http://schemas.openxmlformats.org/officeDocument/2006/relationships/hyperlink" Target="https://drive.google.com/open?id=1rEgD8eXS6usCYMsN-5ojeNj42lslCfVk" TargetMode="External"/><Relationship Id="rId613" Type="http://schemas.openxmlformats.org/officeDocument/2006/relationships/hyperlink" Target="https://drive.google.com/open?id=1EA64SBqCW5M-iNH8hRAE6Qek3L2ZWtcv" TargetMode="External"/><Relationship Id="rId252" Type="http://schemas.openxmlformats.org/officeDocument/2006/relationships/hyperlink" Target="https://drive.google.com/open?id=1aIJuptbC00FARLfx_2_jdVZsKkmK9W1X" TargetMode="External"/><Relationship Id="rId47" Type="http://schemas.openxmlformats.org/officeDocument/2006/relationships/hyperlink" Target="https://drive.google.com/open?id=1WTrN_mUvlQN6JxlUFHv0BzSFUPnNx3Dm" TargetMode="External"/><Relationship Id="rId112" Type="http://schemas.openxmlformats.org/officeDocument/2006/relationships/hyperlink" Target="https://drive.google.com/open?id=1jQtxSiGme-n-A9OYm9plDCARaaXROfRj" TargetMode="External"/><Relationship Id="rId557" Type="http://schemas.openxmlformats.org/officeDocument/2006/relationships/hyperlink" Target="https://drive.google.com/open?id=1rnxuUXvthXx752WebmTXvuhC8t-LGKC7" TargetMode="External"/><Relationship Id="rId196" Type="http://schemas.openxmlformats.org/officeDocument/2006/relationships/hyperlink" Target="https://drive.google.com/open?id=10rXZ34BdtddgWrFV--UEfA62Ty9igx3K" TargetMode="External"/><Relationship Id="rId417" Type="http://schemas.openxmlformats.org/officeDocument/2006/relationships/hyperlink" Target="https://drive.google.com/open?id=155XZQMP02Iv6FUqHJ4nvjue3YrndRbw_" TargetMode="External"/><Relationship Id="rId459" Type="http://schemas.openxmlformats.org/officeDocument/2006/relationships/hyperlink" Target="https://drive.google.com/open?id=1PJ8eVfXJ3uyyb7t3v79EipOchZ8VEThz" TargetMode="External"/><Relationship Id="rId624" Type="http://schemas.openxmlformats.org/officeDocument/2006/relationships/hyperlink" Target="https://drive.google.com/drive/folders/1mJ-EHiDBp-ohed_PTjnNA2AZV0M8lqOX?usp=sharing" TargetMode="External"/><Relationship Id="rId16" Type="http://schemas.openxmlformats.org/officeDocument/2006/relationships/hyperlink" Target="https://drive.google.com/open?id=19UeNvRH1roZFOVnHqmcYd-YMKF0mhPtA" TargetMode="External"/><Relationship Id="rId221" Type="http://schemas.openxmlformats.org/officeDocument/2006/relationships/hyperlink" Target="https://drive.google.com/open?id=10lyI_JBblH5WYKkHYYR6HAYYxHNgXw9B" TargetMode="External"/><Relationship Id="rId263" Type="http://schemas.openxmlformats.org/officeDocument/2006/relationships/hyperlink" Target="https://drive.google.com/open?id=1ILhyb1Kvnrt9wE9EdtqFmlMgC32Y9m9s" TargetMode="External"/><Relationship Id="rId319" Type="http://schemas.openxmlformats.org/officeDocument/2006/relationships/hyperlink" Target="https://drive.google.com/open?id=141_JVy26ipTnVZNSDrnW5B4Q969WGSwn" TargetMode="External"/><Relationship Id="rId470" Type="http://schemas.openxmlformats.org/officeDocument/2006/relationships/hyperlink" Target="https://drive.google.com/open?id=1qpUFO1v--edM_t3f1-pYydxZepRACn__" TargetMode="External"/><Relationship Id="rId526" Type="http://schemas.openxmlformats.org/officeDocument/2006/relationships/hyperlink" Target="https://drive.google.com/open?id=13iIAwyXWkCzuVRQI6jQyR5fm6GkmQaAV" TargetMode="External"/><Relationship Id="rId58" Type="http://schemas.openxmlformats.org/officeDocument/2006/relationships/hyperlink" Target="https://drive.google.com/open?id=1aiiMKZl6imAcEUKmA4U--e-ueDQ2ifbD" TargetMode="External"/><Relationship Id="rId123" Type="http://schemas.openxmlformats.org/officeDocument/2006/relationships/hyperlink" Target="https://drive.google.com/open?id=1TO1o4UFZ1cRPp0slQand3gIMhg70WfuN" TargetMode="External"/><Relationship Id="rId330" Type="http://schemas.openxmlformats.org/officeDocument/2006/relationships/hyperlink" Target="https://drive.google.com/open?id=10WasHZ2c-1ESFCErQCae2D3451x1U5Ng" TargetMode="External"/><Relationship Id="rId568" Type="http://schemas.openxmlformats.org/officeDocument/2006/relationships/hyperlink" Target="https://drive.google.com/open?id=1WTsM0v-epY0y1-zYOCrXk_ZE0-g0lu5R" TargetMode="External"/><Relationship Id="rId165" Type="http://schemas.openxmlformats.org/officeDocument/2006/relationships/hyperlink" Target="https://drive.google.com/open?id=1uNUfm2yyg5FEE3E_BQ5QT0NyQnuZNn2O" TargetMode="External"/><Relationship Id="rId372" Type="http://schemas.openxmlformats.org/officeDocument/2006/relationships/hyperlink" Target="https://drive.google.com/open?id=1r2cWQXjjaArAKOORh_SOYIvMeSjvEB_5" TargetMode="External"/><Relationship Id="rId428" Type="http://schemas.openxmlformats.org/officeDocument/2006/relationships/hyperlink" Target="https://drive.google.com/open?id=1A8BiVUVmNn9Vxm6pKRr5u51nfmD9j3Hx" TargetMode="External"/><Relationship Id="rId635" Type="http://schemas.openxmlformats.org/officeDocument/2006/relationships/hyperlink" Target="https://drive.google.com/open?id=1u9XzugSr9wLUKcMdOn26aFBEAS40PBDf" TargetMode="External"/><Relationship Id="rId232" Type="http://schemas.openxmlformats.org/officeDocument/2006/relationships/hyperlink" Target="https://drive.google.com/open?id=1HzB5-I_mBITkxCww7lRnDJW2E0ecIXNe" TargetMode="External"/><Relationship Id="rId274" Type="http://schemas.openxmlformats.org/officeDocument/2006/relationships/hyperlink" Target="https://drive.google.com/open?id=1MR-5JfmGmMHz1rgrTOsuRvGReuA-lTPj" TargetMode="External"/><Relationship Id="rId481" Type="http://schemas.openxmlformats.org/officeDocument/2006/relationships/hyperlink" Target="https://drive.google.com/open?id=1Y2tk-gN4QLzTYnXc9W3RV3ZFq4saYdgL" TargetMode="External"/><Relationship Id="rId27" Type="http://schemas.openxmlformats.org/officeDocument/2006/relationships/hyperlink" Target="https://drive.google.com/open?id=1qCkhLWTG-UaPxqzv40ZFSIVExhHx9GGO" TargetMode="External"/><Relationship Id="rId69" Type="http://schemas.openxmlformats.org/officeDocument/2006/relationships/hyperlink" Target="https://drive.google.com/open?id=1BY5wMjfb1Deit4c9OPf7Erb5vim1PAUk" TargetMode="External"/><Relationship Id="rId134" Type="http://schemas.openxmlformats.org/officeDocument/2006/relationships/hyperlink" Target="https://drive.google.com/open?id=1eCg1fZY7vfN_PyNQynsJu6AvG_OKoduM" TargetMode="External"/><Relationship Id="rId537" Type="http://schemas.openxmlformats.org/officeDocument/2006/relationships/hyperlink" Target="https://drive.google.com/open?id=18KhflAGNLETEqdtaTRZPdH-po5z9pJ5n" TargetMode="External"/><Relationship Id="rId579" Type="http://schemas.openxmlformats.org/officeDocument/2006/relationships/hyperlink" Target="https://drive.google.com/open?id=1ZwaHyzqSEb0VI2RM-MzhIYJtC051c8iI" TargetMode="External"/><Relationship Id="rId80" Type="http://schemas.openxmlformats.org/officeDocument/2006/relationships/hyperlink" Target="https://drive.google.com/open?id=1c9g1zfaLRFlrCaTqpu3zrWYphGWAoFgp" TargetMode="External"/><Relationship Id="rId176" Type="http://schemas.openxmlformats.org/officeDocument/2006/relationships/hyperlink" Target="https://drive.google.com/open?id=119CdKVBZYBqNYgA7qcBqmoV_L-a12o9W" TargetMode="External"/><Relationship Id="rId341" Type="http://schemas.openxmlformats.org/officeDocument/2006/relationships/hyperlink" Target="https://drive.google.com/open?id=1kIXyUITYE4qsRtTdcT25OR4rN_y2nxQ3" TargetMode="External"/><Relationship Id="rId383" Type="http://schemas.openxmlformats.org/officeDocument/2006/relationships/hyperlink" Target="https://drive.google.com/open?id=104b6mkhQ1WXYSstGIG4YfT4Dj5AW6CLH" TargetMode="External"/><Relationship Id="rId439" Type="http://schemas.openxmlformats.org/officeDocument/2006/relationships/hyperlink" Target="https://drive.google.com/open?id=1URYCyfC-ZHNOWmNKZ1cwnG_oYcuhfi2H" TargetMode="External"/><Relationship Id="rId590" Type="http://schemas.openxmlformats.org/officeDocument/2006/relationships/hyperlink" Target="https://drive.google.com/open?id=1kNzbN0SWjRVrHixviCFvMkODjZbrgRG9" TargetMode="External"/><Relationship Id="rId604" Type="http://schemas.openxmlformats.org/officeDocument/2006/relationships/hyperlink" Target="https://drive.google.com/open?id=1loyqJZN3kBz_CjZbmYEC9qaacaPd3Svd" TargetMode="External"/><Relationship Id="rId646" Type="http://schemas.openxmlformats.org/officeDocument/2006/relationships/vmlDrawing" Target="../drawings/vmlDrawing1.vml"/><Relationship Id="rId201" Type="http://schemas.openxmlformats.org/officeDocument/2006/relationships/hyperlink" Target="https://drive.google.com/open?id=1Bwnj5gD9neeBzr-_KSIE7pKglJ-7mKbK" TargetMode="External"/><Relationship Id="rId243" Type="http://schemas.openxmlformats.org/officeDocument/2006/relationships/hyperlink" Target="https://drive.google.com/open?id=13nOd1K74zuqrv409pXI8pA8IxDEU28YY" TargetMode="External"/><Relationship Id="rId285" Type="http://schemas.openxmlformats.org/officeDocument/2006/relationships/hyperlink" Target="https://drive.google.com/open?id=1anA8rW6DAGxpvBzVO3Z6oW7eJNXdpJLi" TargetMode="External"/><Relationship Id="rId450" Type="http://schemas.openxmlformats.org/officeDocument/2006/relationships/hyperlink" Target="https://drive.google.com/open?id=1rGaNCXh0uvecKaUf4WTaAVXJH4wkOC9q" TargetMode="External"/><Relationship Id="rId506" Type="http://schemas.openxmlformats.org/officeDocument/2006/relationships/hyperlink" Target="https://drive.google.com/open?id=1UjO3bexj50emu3FI9_1euuszEHy2AjLb" TargetMode="External"/><Relationship Id="rId38" Type="http://schemas.openxmlformats.org/officeDocument/2006/relationships/hyperlink" Target="https://drive.google.com/open?id=1i4jkG0nk7OwG59st4cWWPJ9ICZCaET60" TargetMode="External"/><Relationship Id="rId103" Type="http://schemas.openxmlformats.org/officeDocument/2006/relationships/hyperlink" Target="https://drive.google.com/drive/folders/1HxHHnseXRanKWLRUFngz7WPSRH4_QeoG?usp=sharing" TargetMode="External"/><Relationship Id="rId310" Type="http://schemas.openxmlformats.org/officeDocument/2006/relationships/hyperlink" Target="https://drive.google.com/open?id=1AzW9w2EuWGGznvRgoL7pCnDFVQE1GWi8" TargetMode="External"/><Relationship Id="rId492" Type="http://schemas.openxmlformats.org/officeDocument/2006/relationships/hyperlink" Target="https://drive.google.com/open?id=1odzS-i-ar3i_J-dbeHGsnJzN21uCk_bl" TargetMode="External"/><Relationship Id="rId548" Type="http://schemas.openxmlformats.org/officeDocument/2006/relationships/hyperlink" Target="https://drive.google.com/open?id=1zT72Hk4K7iSgYcelbi772TB9J6UqKaF2" TargetMode="External"/><Relationship Id="rId91" Type="http://schemas.openxmlformats.org/officeDocument/2006/relationships/hyperlink" Target="https://drive.google.com/drive/folders/1lFpEmKg0D2r3OyT0BwbgxHkJGTv9WQOE?usp=sharing" TargetMode="External"/><Relationship Id="rId145" Type="http://schemas.openxmlformats.org/officeDocument/2006/relationships/hyperlink" Target="https://drive.google.com/open?id=1DroAWEtlAfWertlyv9EPEl29a2lv1FfK" TargetMode="External"/><Relationship Id="rId187" Type="http://schemas.openxmlformats.org/officeDocument/2006/relationships/hyperlink" Target="https://drive.google.com/open?id=1S6i7GQDwWML1KGIcM4zFTp6gOFFiWUpB" TargetMode="External"/><Relationship Id="rId352" Type="http://schemas.openxmlformats.org/officeDocument/2006/relationships/hyperlink" Target="https://drive.google.com/open?id=1Ii9KE0d38x257XQag10ls50R5Uj-asJG" TargetMode="External"/><Relationship Id="rId394" Type="http://schemas.openxmlformats.org/officeDocument/2006/relationships/hyperlink" Target="https://drive.google.com/open?id=1PuZs5v2QKCwfeheATKTx2XLnfDl8srsl" TargetMode="External"/><Relationship Id="rId408" Type="http://schemas.openxmlformats.org/officeDocument/2006/relationships/hyperlink" Target="https://drive.google.com/open?id=1yEKPDg-0sRZ7V4qWYpL2MOhjRyFZ2bYR" TargetMode="External"/><Relationship Id="rId615" Type="http://schemas.openxmlformats.org/officeDocument/2006/relationships/hyperlink" Target="https://drive.google.com/open?id=1dyW6L9oZv_kOS0lpPKR5u606nLyn5IYT" TargetMode="External"/><Relationship Id="rId212" Type="http://schemas.openxmlformats.org/officeDocument/2006/relationships/hyperlink" Target="https://drive.google.com/drive/folders/1DrNsgotlTTmsFGXzQQOD0HTJKBXmzRfs?usp=sharing" TargetMode="External"/><Relationship Id="rId254" Type="http://schemas.openxmlformats.org/officeDocument/2006/relationships/hyperlink" Target="https://drive.google.com/open?id=1AV2HogkZeuzv3XRFbr3NM64KHdShibAg" TargetMode="External"/><Relationship Id="rId49" Type="http://schemas.openxmlformats.org/officeDocument/2006/relationships/hyperlink" Target="https://drive.google.com/open?id=1RdD21pv7m4R7Zsfs9pvJmu8x9Ft-xLJA" TargetMode="External"/><Relationship Id="rId114" Type="http://schemas.openxmlformats.org/officeDocument/2006/relationships/hyperlink" Target="https://drive.google.com/open?id=1j-6Bc2l4n1hKsVs9OGBmnHbUYT1M18ai" TargetMode="External"/><Relationship Id="rId296" Type="http://schemas.openxmlformats.org/officeDocument/2006/relationships/hyperlink" Target="https://drive.google.com/open?id=1qdPRb3CbpxDkZUrqCpt2eOl5eWY0-CT2" TargetMode="External"/><Relationship Id="rId461" Type="http://schemas.openxmlformats.org/officeDocument/2006/relationships/hyperlink" Target="https://drive.google.com/open?id=1ikSt-dzmSxyANffnLZda6SBakO5E59Qj" TargetMode="External"/><Relationship Id="rId517" Type="http://schemas.openxmlformats.org/officeDocument/2006/relationships/hyperlink" Target="https://drive.google.com/open?id=1yMex_oRnMAWGlTzygHuXvxlW7cj_slaP" TargetMode="External"/><Relationship Id="rId559" Type="http://schemas.openxmlformats.org/officeDocument/2006/relationships/hyperlink" Target="https://drive.google.com/open?id=1qBSnCJA61Dxpt7ppHHQbCDeLlCAlKQCh" TargetMode="External"/><Relationship Id="rId60" Type="http://schemas.openxmlformats.org/officeDocument/2006/relationships/hyperlink" Target="https://drive.google.com/open?id=1THIaP0vkIzP87vmnsrTyau9Qi6aCy3gY" TargetMode="External"/><Relationship Id="rId156" Type="http://schemas.openxmlformats.org/officeDocument/2006/relationships/hyperlink" Target="https://drive.google.com/open?id=1Z90_FpuQmbq_R-px0oQSd3Mh5DCPiO0_" TargetMode="External"/><Relationship Id="rId198" Type="http://schemas.openxmlformats.org/officeDocument/2006/relationships/hyperlink" Target="https://drive.google.com/open?id=1KO9tnSF0GtN0GRR8AAyYK1yDE9OBbZBr" TargetMode="External"/><Relationship Id="rId321" Type="http://schemas.openxmlformats.org/officeDocument/2006/relationships/hyperlink" Target="https://drive.google.com/open?id=1MaPLF6-RHwLGDzwdUnxZIWWXSXK70u44" TargetMode="External"/><Relationship Id="rId363" Type="http://schemas.openxmlformats.org/officeDocument/2006/relationships/hyperlink" Target="https://drive.google.com/open?id=1uITAJCQLFvPoyGlXQpR_m41R0vFqYsXH" TargetMode="External"/><Relationship Id="rId419" Type="http://schemas.openxmlformats.org/officeDocument/2006/relationships/hyperlink" Target="https://drive.google.com/open?id=1cz5PbSrvf8R1r1GWXQyyUfgEb7lWfVeu" TargetMode="External"/><Relationship Id="rId570" Type="http://schemas.openxmlformats.org/officeDocument/2006/relationships/hyperlink" Target="https://drive.google.com/open?id=1B1iytqTrt0XaUgfgh2aKx6TnhusN1l1J" TargetMode="External"/><Relationship Id="rId626" Type="http://schemas.openxmlformats.org/officeDocument/2006/relationships/hyperlink" Target="https://drive.google.com/open?id=1-7xBNhSukW68UE0yojvwjq7WW1omwJXO" TargetMode="External"/><Relationship Id="rId223" Type="http://schemas.openxmlformats.org/officeDocument/2006/relationships/hyperlink" Target="https://drive.google.com/open?id=1IvT6WWwx5nfmcIVUJPrTEXBpr0CTkdoy" TargetMode="External"/><Relationship Id="rId430" Type="http://schemas.openxmlformats.org/officeDocument/2006/relationships/hyperlink" Target="https://drive.google.com/open?id=1jrSZTDK-vv9p4VFA9uLDHATVBLCriGL_" TargetMode="External"/><Relationship Id="rId18" Type="http://schemas.openxmlformats.org/officeDocument/2006/relationships/hyperlink" Target="https://drive.google.com/open?id=1YgF5G0frdpfesPFabjrwIhxz3qIFb4ir" TargetMode="External"/><Relationship Id="rId265" Type="http://schemas.openxmlformats.org/officeDocument/2006/relationships/hyperlink" Target="https://drive.google.com/open?id=1sYHknYSlUClX9KXso_n1Z9ZT8BjBpE7C" TargetMode="External"/><Relationship Id="rId472" Type="http://schemas.openxmlformats.org/officeDocument/2006/relationships/hyperlink" Target="https://drive.google.com/open?id=17gQYNQh1brg3KTPYQSthWX4HNhbSYQxw" TargetMode="External"/><Relationship Id="rId528" Type="http://schemas.openxmlformats.org/officeDocument/2006/relationships/hyperlink" Target="https://drive.google.com/open?id=1Csjqh7aIPbkTZ5daSfCwvbEPuQ72Rbza" TargetMode="External"/><Relationship Id="rId125" Type="http://schemas.openxmlformats.org/officeDocument/2006/relationships/hyperlink" Target="https://drive.google.com/open?id=1wTOi4PJ3G--kNK50nPh_bzbi6iRFqLCF" TargetMode="External"/><Relationship Id="rId167" Type="http://schemas.openxmlformats.org/officeDocument/2006/relationships/hyperlink" Target="https://drive.google.com/open?id=1gfVOUJWj8uh4hgXB0BBGTdzbgYsmzOPh" TargetMode="External"/><Relationship Id="rId332" Type="http://schemas.openxmlformats.org/officeDocument/2006/relationships/hyperlink" Target="https://drive.google.com/open?id=147fo_vIq3Cyas_-khZNSyCsRYY3X_cOI" TargetMode="External"/><Relationship Id="rId374" Type="http://schemas.openxmlformats.org/officeDocument/2006/relationships/hyperlink" Target="https://drive.google.com/open?id=1o5j_l-LCsvW6UCdMi1JMgA_ku9z8NaNS" TargetMode="External"/><Relationship Id="rId581" Type="http://schemas.openxmlformats.org/officeDocument/2006/relationships/hyperlink" Target="https://drive.google.com/open?id=1yvvadRVvfgznsvo8RZeIAgIk64gYQIii" TargetMode="External"/><Relationship Id="rId71" Type="http://schemas.openxmlformats.org/officeDocument/2006/relationships/hyperlink" Target="https://drive.google.com/open?id=1LgE-mpHa44QPTDcsH0eaa4p7u5sgP5ye" TargetMode="External"/><Relationship Id="rId234" Type="http://schemas.openxmlformats.org/officeDocument/2006/relationships/hyperlink" Target="https://drive.google.com/open?id=1dT1bpqUlJ3IiSfZt7XisIoM8qQGaIf3e" TargetMode="External"/><Relationship Id="rId637" Type="http://schemas.openxmlformats.org/officeDocument/2006/relationships/hyperlink" Target="https://drive.google.com/open?id=1UQpFczCGYL0Ru8A_NPMtUcGLjPwgV-E3" TargetMode="External"/><Relationship Id="rId2" Type="http://schemas.openxmlformats.org/officeDocument/2006/relationships/hyperlink" Target="https://drive.google.com/open?id=153uMtuM3xO_kvjNlOiiTBSoEoRQpl3UV" TargetMode="External"/><Relationship Id="rId29" Type="http://schemas.openxmlformats.org/officeDocument/2006/relationships/hyperlink" Target="https://drive.google.com/open?id=1Ec0kOulUaz2km-gbQVlIE1NJSzv8gHv_" TargetMode="External"/><Relationship Id="rId276" Type="http://schemas.openxmlformats.org/officeDocument/2006/relationships/hyperlink" Target="https://drive.google.com/open?id=1tND1BwibcKkqk2hJJr_7KkkC9raG3IBh" TargetMode="External"/><Relationship Id="rId441" Type="http://schemas.openxmlformats.org/officeDocument/2006/relationships/hyperlink" Target="https://drive.google.com/open?id=1Gf-4ZoO8FFu7AqPcwZra8-uvp-OWtuZJ" TargetMode="External"/><Relationship Id="rId483" Type="http://schemas.openxmlformats.org/officeDocument/2006/relationships/hyperlink" Target="https://drive.google.com/open?id=1lc9VrJKr3aXMNwhTWURcyXNdW0x9ngGA" TargetMode="External"/><Relationship Id="rId539" Type="http://schemas.openxmlformats.org/officeDocument/2006/relationships/hyperlink" Target="https://drive.google.com/open?id=1Y2Neq0fCh7KD8jIgVDgDS8sNZrDHppIM" TargetMode="External"/><Relationship Id="rId40" Type="http://schemas.openxmlformats.org/officeDocument/2006/relationships/hyperlink" Target="https://drive.google.com/open?id=1-5T4Xyk6Of2mM1GArAohox96gCgNxnH9" TargetMode="External"/><Relationship Id="rId136" Type="http://schemas.openxmlformats.org/officeDocument/2006/relationships/hyperlink" Target="https://drive.google.com/open?id=1JOBLl0VXJiDB2Tije16PvlulQ1ZwU3O_" TargetMode="External"/><Relationship Id="rId178" Type="http://schemas.openxmlformats.org/officeDocument/2006/relationships/hyperlink" Target="https://drive.google.com/open?id=1rTnKoG7OSHuh6hcIuixJxPKZL4dHCL4l" TargetMode="External"/><Relationship Id="rId301" Type="http://schemas.openxmlformats.org/officeDocument/2006/relationships/hyperlink" Target="https://drive.google.com/drive/folders/1iFkROz6uHr0JJvPrM2fPt0KY2lnqj2BA?usp=sharing" TargetMode="External"/><Relationship Id="rId343" Type="http://schemas.openxmlformats.org/officeDocument/2006/relationships/hyperlink" Target="https://drive.google.com/open?id=1MpHWRDnEAV2xZPXoliQmw9lbfFRl6ut3" TargetMode="External"/><Relationship Id="rId550" Type="http://schemas.openxmlformats.org/officeDocument/2006/relationships/hyperlink" Target="https://drive.google.com/open?id=1VCXk6DTZR-YiMUwbkpVrtgdAaR1GDkEF" TargetMode="External"/><Relationship Id="rId82" Type="http://schemas.openxmlformats.org/officeDocument/2006/relationships/hyperlink" Target="https://drive.google.com/open?id=1ojiPcheW90SdWadTgxZEK72uxvll4qqV" TargetMode="External"/><Relationship Id="rId203" Type="http://schemas.openxmlformats.org/officeDocument/2006/relationships/hyperlink" Target="https://drive.google.com/open?id=1a_6DvrhV_ZBUCcI_oxI21zqYB-G0tonU" TargetMode="External"/><Relationship Id="rId385" Type="http://schemas.openxmlformats.org/officeDocument/2006/relationships/hyperlink" Target="https://drive.google.com/open?id=1J7EOQPKaAs4VEWUNle9WMRI4suXtb9k0" TargetMode="External"/><Relationship Id="rId592" Type="http://schemas.openxmlformats.org/officeDocument/2006/relationships/hyperlink" Target="https://drive.google.com/open?id=1nh2zcOU2xeGs24lxy_zm2NoIAdkjamdJ" TargetMode="External"/><Relationship Id="rId606" Type="http://schemas.openxmlformats.org/officeDocument/2006/relationships/hyperlink" Target="https://drive.google.com/open?id=1-96KDF9wgXWhZg4wU-SNS8PbFcGUw9QD" TargetMode="External"/><Relationship Id="rId245" Type="http://schemas.openxmlformats.org/officeDocument/2006/relationships/hyperlink" Target="https://drive.google.com/open?id=1ZLAP3w0TDk3cPWXamAKLzT0ii31Ue2JE" TargetMode="External"/><Relationship Id="rId287" Type="http://schemas.openxmlformats.org/officeDocument/2006/relationships/hyperlink" Target="https://drive.google.com/open?id=1lw2TbwPHpS74AwKL2O9vZc6BOkcu9zuv" TargetMode="External"/><Relationship Id="rId410" Type="http://schemas.openxmlformats.org/officeDocument/2006/relationships/hyperlink" Target="https://drive.google.com/open?id=1YFz_1FQdNRQSsiEa1NeQZrEN0EKIwodd" TargetMode="External"/><Relationship Id="rId452" Type="http://schemas.openxmlformats.org/officeDocument/2006/relationships/hyperlink" Target="https://drive.google.com/open?id=1w-Lke5ymGbs4BQuifXXVE6sF00GBokWe" TargetMode="External"/><Relationship Id="rId494" Type="http://schemas.openxmlformats.org/officeDocument/2006/relationships/hyperlink" Target="https://drive.google.com/open?id=1tiFM6-G-mheU0II1wjawRgZpRBN8TCbM" TargetMode="External"/><Relationship Id="rId508" Type="http://schemas.openxmlformats.org/officeDocument/2006/relationships/hyperlink" Target="https://drive.google.com/open?id=1W7bMthu1MbQAWNHUeH42WN1i9XPDTnqs" TargetMode="External"/><Relationship Id="rId105" Type="http://schemas.openxmlformats.org/officeDocument/2006/relationships/hyperlink" Target="https://drive.google.com/open?id=176ULc55uvAvJtXwZapFf_JXkO7BNR0HA" TargetMode="External"/><Relationship Id="rId147" Type="http://schemas.openxmlformats.org/officeDocument/2006/relationships/hyperlink" Target="https://drive.google.com/open?id=1LAv5SknhOpptdbXA9eU5uNw_dvEqD8pW" TargetMode="External"/><Relationship Id="rId312" Type="http://schemas.openxmlformats.org/officeDocument/2006/relationships/hyperlink" Target="https://drive.google.com/open?id=1toofhUuYnXTUEIr9EmodqTXbQlA4iE1m" TargetMode="External"/><Relationship Id="rId354" Type="http://schemas.openxmlformats.org/officeDocument/2006/relationships/hyperlink" Target="https://drive.google.com/open?id=1Hfl8gExm3nkwA0s4v5apVYoSj9gtvj0C" TargetMode="External"/><Relationship Id="rId51" Type="http://schemas.openxmlformats.org/officeDocument/2006/relationships/hyperlink" Target="https://drive.google.com/open?id=1x9OH6k-5gmGgvkEA6K11wpyA1ZTwRtfB" TargetMode="External"/><Relationship Id="rId93" Type="http://schemas.openxmlformats.org/officeDocument/2006/relationships/hyperlink" Target="https://drive.google.com/file/d/1q4eT1wk5qxqGb990n91Jmv6-7nBV1ns4/view?usp=sharing" TargetMode="External"/><Relationship Id="rId189" Type="http://schemas.openxmlformats.org/officeDocument/2006/relationships/hyperlink" Target="https://drive.google.com/open?id=1Dy3mFCXb7wNau0N5D5gZjGNTltysWTAU" TargetMode="External"/><Relationship Id="rId396" Type="http://schemas.openxmlformats.org/officeDocument/2006/relationships/hyperlink" Target="https://drive.google.com/open?id=1C9d0JsX52x9GLDX61weUNhcEUcN4ZkdO" TargetMode="External"/><Relationship Id="rId561" Type="http://schemas.openxmlformats.org/officeDocument/2006/relationships/hyperlink" Target="https://drive.google.com/open?id=13P1i5JwSyC--rd4K7HdWMbECxHzY8ims" TargetMode="External"/><Relationship Id="rId617" Type="http://schemas.openxmlformats.org/officeDocument/2006/relationships/hyperlink" Target="https://drive.google.com/open?id=1LguRity-z6Tvl_D6i4EpLRwqQG0fCXjc" TargetMode="External"/><Relationship Id="rId214" Type="http://schemas.openxmlformats.org/officeDocument/2006/relationships/hyperlink" Target="https://drive.google.com/open?id=1pk6fCmmcGKUQzEm0BQlOb49C-Ptc3dGC" TargetMode="External"/><Relationship Id="rId256" Type="http://schemas.openxmlformats.org/officeDocument/2006/relationships/hyperlink" Target="https://drive.google.com/open?id=1ZPh9SViSYRxaX12Dz8Y_mm3t3CXo3mUz" TargetMode="External"/><Relationship Id="rId298" Type="http://schemas.openxmlformats.org/officeDocument/2006/relationships/hyperlink" Target="https://drive.google.com/open?id=1VF5CMwvEqvbFUm1uPGM7huHj28EnI2EO" TargetMode="External"/><Relationship Id="rId421" Type="http://schemas.openxmlformats.org/officeDocument/2006/relationships/hyperlink" Target="https://drive.google.com/open?id=1b3gDtOkoDqmCpO7XYeamIh1iNPCwqMbg" TargetMode="External"/><Relationship Id="rId463" Type="http://schemas.openxmlformats.org/officeDocument/2006/relationships/hyperlink" Target="https://drive.google.com/open?id=1XbgBqFOaCUJvDNXp8pQhV2IsrmpICdVo" TargetMode="External"/><Relationship Id="rId519" Type="http://schemas.openxmlformats.org/officeDocument/2006/relationships/hyperlink" Target="https://drive.google.com/open?id=12_tOzRbPjxkZxngKalKz6Ay0nRL5ALDa" TargetMode="External"/><Relationship Id="rId116" Type="http://schemas.openxmlformats.org/officeDocument/2006/relationships/hyperlink" Target="https://drive.google.com/open?id=1VDxeECVzF3PG6VBlZuAkFoelUzRKrdwa" TargetMode="External"/><Relationship Id="rId158" Type="http://schemas.openxmlformats.org/officeDocument/2006/relationships/hyperlink" Target="https://drive.google.com/open?id=1nG8gmmxsWJkxGQKYx_lqNH-qRYUISeYe" TargetMode="External"/><Relationship Id="rId323" Type="http://schemas.openxmlformats.org/officeDocument/2006/relationships/hyperlink" Target="https://drive.google.com/open?id=1GLsNZkmnYclpd3w-cluXFmUcloxjjS-L" TargetMode="External"/><Relationship Id="rId530" Type="http://schemas.openxmlformats.org/officeDocument/2006/relationships/hyperlink" Target="https://drive.google.com/file/d/165J0JgSgaNwuOq-VDNzBGmeJDST-wjQk/view?usp=sharing" TargetMode="External"/><Relationship Id="rId20" Type="http://schemas.openxmlformats.org/officeDocument/2006/relationships/hyperlink" Target="https://drive.google.com/open?id=15a79-t2I9avUKefFKDrPPiXerzZ61ZBY" TargetMode="External"/><Relationship Id="rId62" Type="http://schemas.openxmlformats.org/officeDocument/2006/relationships/hyperlink" Target="https://drive.google.com/open?id=1Q60WLhy1izrkoBDivkivOtRVbxGDk-fF" TargetMode="External"/><Relationship Id="rId365" Type="http://schemas.openxmlformats.org/officeDocument/2006/relationships/hyperlink" Target="https://drive.google.com/open?id=1hZ7ruuWRAHgCKIvdmg7uRsgxlmNiipjU" TargetMode="External"/><Relationship Id="rId572" Type="http://schemas.openxmlformats.org/officeDocument/2006/relationships/hyperlink" Target="https://drive.google.com/open?id=1a4tW843pGrX0MWmiy-CLZxCeM-ILavYq" TargetMode="External"/><Relationship Id="rId628" Type="http://schemas.openxmlformats.org/officeDocument/2006/relationships/hyperlink" Target="https://drive.google.com/open?id=1IYwj2yDKeMhxxP9Wack3VyoDgCZSXaqL" TargetMode="External"/><Relationship Id="rId225" Type="http://schemas.openxmlformats.org/officeDocument/2006/relationships/hyperlink" Target="https://drive.google.com/open?id=1hr39iunFFvTaXa_GkidH8IWeDbtiOChv" TargetMode="External"/><Relationship Id="rId267" Type="http://schemas.openxmlformats.org/officeDocument/2006/relationships/hyperlink" Target="https://drive.google.com/open?id=1V6qMMpjNOWozFILVWG2Su2HtjK-u8Szs" TargetMode="External"/><Relationship Id="rId432" Type="http://schemas.openxmlformats.org/officeDocument/2006/relationships/hyperlink" Target="https://drive.google.com/open?id=1f5r6wOWtUEziF02s4Xto6O74jujTWoUL" TargetMode="External"/><Relationship Id="rId474" Type="http://schemas.openxmlformats.org/officeDocument/2006/relationships/hyperlink" Target="https://drive.google.com/open?id=1Uz28GeGJwlOrNh3zs3494i9Cz8bdZ3jH" TargetMode="External"/><Relationship Id="rId127" Type="http://schemas.openxmlformats.org/officeDocument/2006/relationships/hyperlink" Target="https://drive.google.com/open?id=1_Q6j7RsxsKZ0VUn0t_n_tgpuRbZU3CnQ" TargetMode="External"/><Relationship Id="rId31" Type="http://schemas.openxmlformats.org/officeDocument/2006/relationships/hyperlink" Target="https://drive.google.com/open?id=1RcgzKNSvQto3hWeCmDxuWqJWw2pv4Tjy" TargetMode="External"/><Relationship Id="rId73" Type="http://schemas.openxmlformats.org/officeDocument/2006/relationships/hyperlink" Target="https://drive.google.com/open?id=10Lygx1CM9E1_ISeUEUZrVx3DBGHq7wlJ" TargetMode="External"/><Relationship Id="rId169" Type="http://schemas.openxmlformats.org/officeDocument/2006/relationships/hyperlink" Target="https://drive.google.com/open?id=1KZzxQJrmDlUL7trrMDp_4bn2887S2fHP" TargetMode="External"/><Relationship Id="rId334" Type="http://schemas.openxmlformats.org/officeDocument/2006/relationships/hyperlink" Target="https://drive.google.com/open?id=1OHJP1Zf9IJ6ZUqu6zJOZGU37YVyF3-dZ" TargetMode="External"/><Relationship Id="rId376" Type="http://schemas.openxmlformats.org/officeDocument/2006/relationships/hyperlink" Target="https://drive.google.com/open?id=1DQ3utK1-M0Lk5xlLsPOtEvLa7bi2lWar" TargetMode="External"/><Relationship Id="rId541" Type="http://schemas.openxmlformats.org/officeDocument/2006/relationships/hyperlink" Target="https://drive.google.com/open?id=1FCmXPnWg3mqD5DeFm8WwjdEpUQqV_R3n" TargetMode="External"/><Relationship Id="rId583" Type="http://schemas.openxmlformats.org/officeDocument/2006/relationships/hyperlink" Target="https://drive.google.com/drive/folders/19jun0neqwv7P4tbtBodJyngMBGuK24xH?usp=sharing" TargetMode="External"/><Relationship Id="rId639" Type="http://schemas.openxmlformats.org/officeDocument/2006/relationships/hyperlink" Target="https://drive.google.com/drive/folders/1Md3dnKOIgmcUaehs5W-HnHqKSi2nc5Ip?usp=sharing" TargetMode="External"/><Relationship Id="rId4" Type="http://schemas.openxmlformats.org/officeDocument/2006/relationships/hyperlink" Target="https://drive.google.com/open?id=11c0rUoEdcIzRlZTbozuzPt6ODoAs1BfI" TargetMode="External"/><Relationship Id="rId180" Type="http://schemas.openxmlformats.org/officeDocument/2006/relationships/hyperlink" Target="https://drive.google.com/open?id=1Mm3dZXfOoyXSXTUTpyEcqrwyvPM1VZYy" TargetMode="External"/><Relationship Id="rId236" Type="http://schemas.openxmlformats.org/officeDocument/2006/relationships/hyperlink" Target="https://drive.google.com/open?id=1o8PScf1wYi4eNL_pf-GFJTtW5nq9drlK" TargetMode="External"/><Relationship Id="rId278" Type="http://schemas.openxmlformats.org/officeDocument/2006/relationships/hyperlink" Target="https://drive.google.com/open?id=1PqThInSIi4_62_MeZnwTi4CAIlGeqgLJ" TargetMode="External"/><Relationship Id="rId401" Type="http://schemas.openxmlformats.org/officeDocument/2006/relationships/hyperlink" Target="https://drive.google.com/open?id=1F1KS9XGhImrGqBgdTqc0nWBp0P1y_60T" TargetMode="External"/><Relationship Id="rId443" Type="http://schemas.openxmlformats.org/officeDocument/2006/relationships/hyperlink" Target="https://drive.google.com/open?id=18eI5aF0yV3DgJPhgbgbl39_1kz9uCkHw" TargetMode="External"/><Relationship Id="rId303" Type="http://schemas.openxmlformats.org/officeDocument/2006/relationships/hyperlink" Target="https://drive.google.com/open?id=1OwjB-5ChsnUt_opF3wQtiDw3CyiXbxoG" TargetMode="External"/><Relationship Id="rId485" Type="http://schemas.openxmlformats.org/officeDocument/2006/relationships/hyperlink" Target="https://drive.google.com/open?id=1YaUod3HXtoXexUwTF0vn_QajbBNxNh-s" TargetMode="External"/><Relationship Id="rId42" Type="http://schemas.openxmlformats.org/officeDocument/2006/relationships/hyperlink" Target="https://drive.google.com/open?id=1QF9JMNHGb1BCGCV75QoiiSqp89ivMt_D" TargetMode="External"/><Relationship Id="rId84" Type="http://schemas.openxmlformats.org/officeDocument/2006/relationships/hyperlink" Target="https://drive.google.com/open?id=1lRLiaibPv7G-CT7HVI283ykRoOm5AOLR" TargetMode="External"/><Relationship Id="rId138" Type="http://schemas.openxmlformats.org/officeDocument/2006/relationships/hyperlink" Target="https://drive.google.com/open?id=1ALfCzvbjaRUBAhYsWqU3YcbuyGSIqvkZ" TargetMode="External"/><Relationship Id="rId345" Type="http://schemas.openxmlformats.org/officeDocument/2006/relationships/hyperlink" Target="https://drive.google.com/open?id=1ZF1hHU-zb_VZa6kcD9BvVbJNRP5aQoZd" TargetMode="External"/><Relationship Id="rId387" Type="http://schemas.openxmlformats.org/officeDocument/2006/relationships/hyperlink" Target="https://drive.google.com/open?id=1nY1BPCbzxi2TPn0uqkAztmW8He_vw-De" TargetMode="External"/><Relationship Id="rId510" Type="http://schemas.openxmlformats.org/officeDocument/2006/relationships/hyperlink" Target="https://drive.google.com/open?id=1T9qHI0Js6e_Qkcd7xfapm0F24VUZ_v1H" TargetMode="External"/><Relationship Id="rId552" Type="http://schemas.openxmlformats.org/officeDocument/2006/relationships/hyperlink" Target="https://drive.google.com/file/d/1LRNdC_JOBglxZ8wOC5dbGK4G-3xaJOaO/view?usp=sharing" TargetMode="External"/><Relationship Id="rId594" Type="http://schemas.openxmlformats.org/officeDocument/2006/relationships/hyperlink" Target="https://drive.google.com/open?id=1mU1bxg_9iM1W9D7JGLxUFcpotJowC-z7" TargetMode="External"/><Relationship Id="rId608" Type="http://schemas.openxmlformats.org/officeDocument/2006/relationships/hyperlink" Target="https://drive.google.com/open?id=1wwIzYr_mAb8yUeEHkRdUtNd4EMiXQ1A6" TargetMode="External"/><Relationship Id="rId191" Type="http://schemas.openxmlformats.org/officeDocument/2006/relationships/hyperlink" Target="https://drive.google.com/open?id=1xdZpeTxLl0aoioZrEl3EqeEQoVBPTNNq" TargetMode="External"/><Relationship Id="rId205" Type="http://schemas.openxmlformats.org/officeDocument/2006/relationships/hyperlink" Target="https://drive.google.com/open?id=1w_9VItbqf_yLgVr469GyhcDWlqP4Yn3g" TargetMode="External"/><Relationship Id="rId247" Type="http://schemas.openxmlformats.org/officeDocument/2006/relationships/hyperlink" Target="https://drive.google.com/open?id=1iKh-FhjbPFpqOMrv5nO73A-ngTgCRxRt" TargetMode="External"/><Relationship Id="rId412" Type="http://schemas.openxmlformats.org/officeDocument/2006/relationships/hyperlink" Target="https://drive.google.com/open?id=11bxxM6EPJJLLEDixN0KQTznk-riFsxzb" TargetMode="External"/><Relationship Id="rId107" Type="http://schemas.openxmlformats.org/officeDocument/2006/relationships/hyperlink" Target="https://drive.google.com/open?id=1uJT87zYmBIMvE-b14NV0dkvrWFnXexJp" TargetMode="External"/><Relationship Id="rId289" Type="http://schemas.openxmlformats.org/officeDocument/2006/relationships/hyperlink" Target="https://drive.google.com/open?id=12a2QMyhywVZvg68-MGYHuiyP-mbasYav" TargetMode="External"/><Relationship Id="rId454" Type="http://schemas.openxmlformats.org/officeDocument/2006/relationships/hyperlink" Target="https://drive.google.com/open?id=1aZsBriYlSoPTFUITL5QZBrqdJa-TYGsQ" TargetMode="External"/><Relationship Id="rId496" Type="http://schemas.openxmlformats.org/officeDocument/2006/relationships/hyperlink" Target="https://drive.google.com/open?id=1ZhdkQvsRfAnX5wVOZ_7kCop67V2JboSV" TargetMode="External"/><Relationship Id="rId11" Type="http://schemas.openxmlformats.org/officeDocument/2006/relationships/hyperlink" Target="https://drive.google.com/open?id=1FyR8tnMdVqNRmQEH7IhZbVtVOJx5wMDa" TargetMode="External"/><Relationship Id="rId53" Type="http://schemas.openxmlformats.org/officeDocument/2006/relationships/hyperlink" Target="https://drive.google.com/open?id=12DTXwFqZQpfzC2_P2xqz9ipjdIF3-aFC" TargetMode="External"/><Relationship Id="rId149" Type="http://schemas.openxmlformats.org/officeDocument/2006/relationships/hyperlink" Target="https://drive.google.com/open?id=1Pw29fay5dA7JzSqvw6rNODyfMWQYj9QK" TargetMode="External"/><Relationship Id="rId314" Type="http://schemas.openxmlformats.org/officeDocument/2006/relationships/hyperlink" Target="https://drive.google.com/open?id=12mr22gTyVa3gZHWZYn1qqKARJbT9mvOm" TargetMode="External"/><Relationship Id="rId356" Type="http://schemas.openxmlformats.org/officeDocument/2006/relationships/hyperlink" Target="https://drive.google.com/drive/folders/10vahZVwgZTonzNi7gpYfRInQLQvKx5Mb?usp=sharing" TargetMode="External"/><Relationship Id="rId398" Type="http://schemas.openxmlformats.org/officeDocument/2006/relationships/hyperlink" Target="https://drive.google.com/open?id=1UQ25F3H0NKB9UklhzTi9Fia7QO-rqSma" TargetMode="External"/><Relationship Id="rId521" Type="http://schemas.openxmlformats.org/officeDocument/2006/relationships/hyperlink" Target="https://drive.google.com/open?id=1y03Vz-ocb-cYNlCWnwVceWICgOkCKlDs" TargetMode="External"/><Relationship Id="rId563" Type="http://schemas.openxmlformats.org/officeDocument/2006/relationships/hyperlink" Target="https://drive.google.com/open?id=1uYaXVFtNW8ngHhFbTQIP9zJCm8eY2M07" TargetMode="External"/><Relationship Id="rId619" Type="http://schemas.openxmlformats.org/officeDocument/2006/relationships/hyperlink" Target="https://drive.google.com/open?id=1q3TaW_efM1O5WTrqldVTM6Ym3nygPLyc" TargetMode="External"/><Relationship Id="rId95" Type="http://schemas.openxmlformats.org/officeDocument/2006/relationships/hyperlink" Target="https://drive.google.com/drive/folders/1EAkjUihnMhnaWEA9IAe-z1QfO9WFRFKD?usp=sharing" TargetMode="External"/><Relationship Id="rId160" Type="http://schemas.openxmlformats.org/officeDocument/2006/relationships/hyperlink" Target="https://meet.google.com/kws-rtta-jax" TargetMode="External"/><Relationship Id="rId216" Type="http://schemas.openxmlformats.org/officeDocument/2006/relationships/hyperlink" Target="https://drive.google.com/open?id=1iEm64kNTxTrJfcWbEzAwqvaiTVh_9CqE" TargetMode="External"/><Relationship Id="rId423" Type="http://schemas.openxmlformats.org/officeDocument/2006/relationships/hyperlink" Target="https://drive.google.com/open?id=1Cfv_RrmujAIFT6juIa5Hu_6TRRQS4p4V" TargetMode="External"/><Relationship Id="rId258" Type="http://schemas.openxmlformats.org/officeDocument/2006/relationships/hyperlink" Target="https://drive.google.com/open?id=1bqZMPVTgI3zdv5In6IWpwfzgXfJhBCJz" TargetMode="External"/><Relationship Id="rId465" Type="http://schemas.openxmlformats.org/officeDocument/2006/relationships/hyperlink" Target="https://drive.google.com/open?id=1aQI9lyS-DIhVwPCharpOajDng4qGan1J" TargetMode="External"/><Relationship Id="rId630" Type="http://schemas.openxmlformats.org/officeDocument/2006/relationships/hyperlink" Target="https://drive.google.com/open?id=1q0Rutp8UzSejVjt_9mR1sjmTH5BkxM6x" TargetMode="External"/><Relationship Id="rId22" Type="http://schemas.openxmlformats.org/officeDocument/2006/relationships/hyperlink" Target="https://drive.google.com/open?id=1i3G4-tJjTIAgrJSqneb7-jryiIZ8DMHq" TargetMode="External"/><Relationship Id="rId64" Type="http://schemas.openxmlformats.org/officeDocument/2006/relationships/hyperlink" Target="https://drive.google.com/open?id=1xDRvN_TxFtcCQqYP7luMzs5FzP8U-zNX" TargetMode="External"/><Relationship Id="rId118" Type="http://schemas.openxmlformats.org/officeDocument/2006/relationships/hyperlink" Target="https://drive.google.com/open?id=1v1Rq2XskQpNZ8mQeVO_-ndicV4UHxpv6" TargetMode="External"/><Relationship Id="rId325" Type="http://schemas.openxmlformats.org/officeDocument/2006/relationships/hyperlink" Target="https://drive.google.com/open?id=1zQqQKPyEFsidPfutwesTAtjuufeRMy8A" TargetMode="External"/><Relationship Id="rId367" Type="http://schemas.openxmlformats.org/officeDocument/2006/relationships/hyperlink" Target="https://drive.google.com/open?id=1dAdubqX9kdi2BawnxYUjVVPO16K-ambs" TargetMode="External"/><Relationship Id="rId532" Type="http://schemas.openxmlformats.org/officeDocument/2006/relationships/hyperlink" Target="https://drive.google.com/open?id=1IbfOpEKrA1wqsgxrnwWrZ8r29Q4Y9CDd" TargetMode="External"/><Relationship Id="rId574" Type="http://schemas.openxmlformats.org/officeDocument/2006/relationships/hyperlink" Target="https://drive.google.com/open?id=13YJFMy26zbiM0lQgedB3uSV81dF6sJJT" TargetMode="External"/><Relationship Id="rId171" Type="http://schemas.openxmlformats.org/officeDocument/2006/relationships/hyperlink" Target="https://drive.google.com/open?id=1ce3JLeya1Si4ABL3ZmR0QWT9SjjuEgRT" TargetMode="External"/><Relationship Id="rId227" Type="http://schemas.openxmlformats.org/officeDocument/2006/relationships/hyperlink" Target="https://drive.google.com/open?id=1YXVq7k85ZVgghwrFSxbFNu_LFrj6HKo2" TargetMode="External"/><Relationship Id="rId269" Type="http://schemas.openxmlformats.org/officeDocument/2006/relationships/hyperlink" Target="https://drive.google.com/open?id=16CIxXebLM9ovDXaRJmKKkmPm7ONqWT15" TargetMode="External"/><Relationship Id="rId434" Type="http://schemas.openxmlformats.org/officeDocument/2006/relationships/hyperlink" Target="https://drive.google.com/open?id=1daaM91g1nAEkuo2JMNyfqnkhBV_s9F6I" TargetMode="External"/><Relationship Id="rId476" Type="http://schemas.openxmlformats.org/officeDocument/2006/relationships/hyperlink" Target="https://drive.google.com/open?id=1qbEXB1IyGfM290i7V66xklxozlcBFDar" TargetMode="External"/><Relationship Id="rId641" Type="http://schemas.openxmlformats.org/officeDocument/2006/relationships/hyperlink" Target="https://drive.google.com/open?id=1f5ouwPzbJdTyTrTO-WlGSG2yvlEqKWef" TargetMode="External"/><Relationship Id="rId33" Type="http://schemas.openxmlformats.org/officeDocument/2006/relationships/hyperlink" Target="https://drive.google.com/open?id=1zZaOsD2JyFt4E2AQ1aRwqTu7Ls0uiMZ7" TargetMode="External"/><Relationship Id="rId129" Type="http://schemas.openxmlformats.org/officeDocument/2006/relationships/hyperlink" Target="https://drive.google.com/open?id=13FSluQYf2q517zDwWf5mIAFl2gVMNGxP" TargetMode="External"/><Relationship Id="rId280" Type="http://schemas.openxmlformats.org/officeDocument/2006/relationships/hyperlink" Target="https://drive.google.com/open?id=19rqvaAppq9SVncLZ4EG8zD2F9_M5on8m" TargetMode="External"/><Relationship Id="rId336" Type="http://schemas.openxmlformats.org/officeDocument/2006/relationships/hyperlink" Target="https://drive.google.com/open?id=1AIOs4mkDSI7iIkcR8Q9dT7fSf6Aj0jNk" TargetMode="External"/><Relationship Id="rId501" Type="http://schemas.openxmlformats.org/officeDocument/2006/relationships/hyperlink" Target="https://drive.google.com/open?id=19iNhFzX5xoBU233lF-3eIq5WSsuXvyx2" TargetMode="External"/><Relationship Id="rId543" Type="http://schemas.openxmlformats.org/officeDocument/2006/relationships/hyperlink" Target="https://drive.google.com/drive/folders/1DrNsgotlTTmsFGXzQQOD0HTJKBXmzRfs?usp=sharing" TargetMode="External"/><Relationship Id="rId75" Type="http://schemas.openxmlformats.org/officeDocument/2006/relationships/hyperlink" Target="https://drive.google.com/open?id=11ofbHpVP0h9UAyxg3UZClwgCiWc7YvIP" TargetMode="External"/><Relationship Id="rId140" Type="http://schemas.openxmlformats.org/officeDocument/2006/relationships/hyperlink" Target="https://drive.google.com/open?id=1V_8fsObe-vPhNQsmeXeoZBSHODN4pFNp" TargetMode="External"/><Relationship Id="rId182" Type="http://schemas.openxmlformats.org/officeDocument/2006/relationships/hyperlink" Target="https://drive.google.com/open?id=11twIFkRA57FBcI3gYQHwJ0Swr1PSCbLL" TargetMode="External"/><Relationship Id="rId378" Type="http://schemas.openxmlformats.org/officeDocument/2006/relationships/hyperlink" Target="https://drive.google.com/open?id=1MkBVgsrlYfBWxzscqTlntI-GFVnhueDB" TargetMode="External"/><Relationship Id="rId403" Type="http://schemas.openxmlformats.org/officeDocument/2006/relationships/hyperlink" Target="https://drive.google.com/open?id=1QSwmfpqvBVGNXqvK2_02D1xKkPaWDjPL" TargetMode="External"/><Relationship Id="rId585" Type="http://schemas.openxmlformats.org/officeDocument/2006/relationships/hyperlink" Target="https://drive.google.com/open?id=1RRy4N2S8FO9B8KpBTlL8yqkwYeeDQRP7" TargetMode="External"/><Relationship Id="rId6" Type="http://schemas.openxmlformats.org/officeDocument/2006/relationships/hyperlink" Target="https://drive.google.com/open?id=1Vgzlf0G7Ds8R0Az5-wlluut3Bct5WWCn" TargetMode="External"/><Relationship Id="rId238" Type="http://schemas.openxmlformats.org/officeDocument/2006/relationships/hyperlink" Target="https://drive.google.com/open?id=14P_fZKx4I9wiVlZkcHGRZQuLaYGXEM4h" TargetMode="External"/><Relationship Id="rId445" Type="http://schemas.openxmlformats.org/officeDocument/2006/relationships/hyperlink" Target="https://drive.google.com/open?id=1-EVXCgRXoszU6i2VNdTDv6JbBVf_8Pxf" TargetMode="External"/><Relationship Id="rId487" Type="http://schemas.openxmlformats.org/officeDocument/2006/relationships/hyperlink" Target="https://drive.google.com/open?id=1NmlYGU3wOVitY_iaizyPEDt7lU0oNoFU" TargetMode="External"/><Relationship Id="rId610" Type="http://schemas.openxmlformats.org/officeDocument/2006/relationships/hyperlink" Target="https://drive.google.com/open?id=1S7_aLmjMWnygz6tqN80goh8V-xXDS5Cr" TargetMode="External"/><Relationship Id="rId291" Type="http://schemas.openxmlformats.org/officeDocument/2006/relationships/hyperlink" Target="https://drive.google.com/open?id=1CDjNX_-iqSUxPx2jPujdHfLz_tXhbrAl" TargetMode="External"/><Relationship Id="rId305" Type="http://schemas.openxmlformats.org/officeDocument/2006/relationships/hyperlink" Target="https://drive.google.com/open?id=1GfdS1e3aaBIgLqCa0QkqanvQ2PI06HhD" TargetMode="External"/><Relationship Id="rId347" Type="http://schemas.openxmlformats.org/officeDocument/2006/relationships/hyperlink" Target="https://drive.google.com/open?id=1pXcny7oK0q4fwTXtEi4ePMHXtla_ACqu" TargetMode="External"/><Relationship Id="rId512" Type="http://schemas.openxmlformats.org/officeDocument/2006/relationships/hyperlink" Target="https://drive.google.com/open?id=1fcLySXpWW-ujV2DhIxZXwLnB8J3Do7q4" TargetMode="External"/><Relationship Id="rId44" Type="http://schemas.openxmlformats.org/officeDocument/2006/relationships/hyperlink" Target="https://drive.google.com/open?id=1wmeuSldsfLsF-HhTryI_58y2DvxyriuI" TargetMode="External"/><Relationship Id="rId86" Type="http://schemas.openxmlformats.org/officeDocument/2006/relationships/hyperlink" Target="https://drive.google.com/open?id=1OesQ2_pwUmYCefGHeq8OIJrbmD1sfWX9" TargetMode="External"/><Relationship Id="rId151" Type="http://schemas.openxmlformats.org/officeDocument/2006/relationships/hyperlink" Target="https://drive.google.com/open?id=1GqlGerx1K7J2ZsMw1zpztXaEFDS7c78u" TargetMode="External"/><Relationship Id="rId389" Type="http://schemas.openxmlformats.org/officeDocument/2006/relationships/hyperlink" Target="https://drive.google.com/open?id=1V-V4PsVpUtU7YP7veMOOX7I4L1sdCyNO" TargetMode="External"/><Relationship Id="rId554" Type="http://schemas.openxmlformats.org/officeDocument/2006/relationships/hyperlink" Target="https://drive.google.com/open?id=1k36lugWgFKcQDCw0NWq_Xg1XiGl4IT4K" TargetMode="External"/><Relationship Id="rId596" Type="http://schemas.openxmlformats.org/officeDocument/2006/relationships/hyperlink" Target="https://drive.google.com/open?id=1D1eLKoOSkzvdBq32sYdSgwaI6Ry8xOli" TargetMode="External"/><Relationship Id="rId193" Type="http://schemas.openxmlformats.org/officeDocument/2006/relationships/hyperlink" Target="https://drive.google.com/open?id=1Assg09UOfVeAwsaZtXjvTBR0yn3ek4zk" TargetMode="External"/><Relationship Id="rId207" Type="http://schemas.openxmlformats.org/officeDocument/2006/relationships/hyperlink" Target="https://drive.google.com/open?id=1baI1bi-iShnGZYkdV86zrpAxoDLNWXM5" TargetMode="External"/><Relationship Id="rId249" Type="http://schemas.openxmlformats.org/officeDocument/2006/relationships/hyperlink" Target="https://drive.google.com/open?id=1Rjuc635KCTZ8ByMTMk70BjTUBg76WZlg" TargetMode="External"/><Relationship Id="rId414" Type="http://schemas.openxmlformats.org/officeDocument/2006/relationships/hyperlink" Target="https://drive.google.com/open?id=16wpvI9kUuCN18wAaiji_-hlbYWbpOjUX" TargetMode="External"/><Relationship Id="rId456" Type="http://schemas.openxmlformats.org/officeDocument/2006/relationships/hyperlink" Target="https://drive.google.com/open?id=17bxmSzleyjSeqTqNH6BmZeZ7VOdMNm30" TargetMode="External"/><Relationship Id="rId498" Type="http://schemas.openxmlformats.org/officeDocument/2006/relationships/hyperlink" Target="https://drive.google.com/open?id=1DbvBrpARw0ekONS968GDPAbb32Q2CLUN" TargetMode="External"/><Relationship Id="rId621" Type="http://schemas.openxmlformats.org/officeDocument/2006/relationships/hyperlink" Target="https://drive.google.com/file/d/1yW5pLBdmCrCooSKOdpB4Re87Dp353tFf/view?usp=sharing" TargetMode="External"/><Relationship Id="rId13" Type="http://schemas.openxmlformats.org/officeDocument/2006/relationships/hyperlink" Target="https://drive.google.com/open?id=1f3-2PiI0IG2FXnOb5-zwOND6fLbB3jC8" TargetMode="External"/><Relationship Id="rId109" Type="http://schemas.openxmlformats.org/officeDocument/2006/relationships/hyperlink" Target="https://drive.google.com/open?id=1RjYSz5ztOoZ39ALFLtStg2XTHaejRgJX" TargetMode="External"/><Relationship Id="rId260" Type="http://schemas.openxmlformats.org/officeDocument/2006/relationships/hyperlink" Target="https://drive.google.com/open?id=1rh6aw5Y9Jj5lYDJnjMR159YJSBaMyG-1" TargetMode="External"/><Relationship Id="rId316" Type="http://schemas.openxmlformats.org/officeDocument/2006/relationships/hyperlink" Target="https://drive.google.com/open?id=1HgzQb3bWIrH1pVyGRkEbWRjK8ORGniLp" TargetMode="External"/><Relationship Id="rId523" Type="http://schemas.openxmlformats.org/officeDocument/2006/relationships/hyperlink" Target="https://drive.google.com/open?id=186vQYbvYsEHxNrb1JQrBrXH9OiGTksqt" TargetMode="External"/><Relationship Id="rId55" Type="http://schemas.openxmlformats.org/officeDocument/2006/relationships/hyperlink" Target="https://drive.google.com/open?id=10HIxskFRhElsp3rFileT9xpg1UOuWAgU" TargetMode="External"/><Relationship Id="rId97" Type="http://schemas.openxmlformats.org/officeDocument/2006/relationships/hyperlink" Target="https://drive.google.com/open?id=13LnJG2F_3belErrvyvTNjYJ8UqfD_sTS" TargetMode="External"/><Relationship Id="rId120" Type="http://schemas.openxmlformats.org/officeDocument/2006/relationships/hyperlink" Target="https://drive.google.com/open?id=1ptInMrG0aBYO0MTqmYig2IMvUdsw36-R" TargetMode="External"/><Relationship Id="rId358" Type="http://schemas.openxmlformats.org/officeDocument/2006/relationships/hyperlink" Target="https://drive.google.com/open?id=1-r2ZPtDl2_mf9jT2sM6cDMNIRx3sJ_BS" TargetMode="External"/><Relationship Id="rId565" Type="http://schemas.openxmlformats.org/officeDocument/2006/relationships/hyperlink" Target="https://drive.google.com/open?id=1YvJvxCYyEIL-S8ni4aUSARbQne3HVT37" TargetMode="External"/><Relationship Id="rId162" Type="http://schemas.openxmlformats.org/officeDocument/2006/relationships/hyperlink" Target="https://drive.google.com/open?id=11dfMFo81Yl-5hhOEHHMDJwu03BrfUBHq" TargetMode="External"/><Relationship Id="rId218" Type="http://schemas.openxmlformats.org/officeDocument/2006/relationships/hyperlink" Target="https://drive.google.com/open?id=1B5XuYB4yxxQv4nhW5-C1rgQAFH1zdvMA" TargetMode="External"/><Relationship Id="rId425" Type="http://schemas.openxmlformats.org/officeDocument/2006/relationships/hyperlink" Target="https://drive.google.com/open?id=11vTxQtaL6mN5xQSOeoyXKU8nDAz8xytP" TargetMode="External"/><Relationship Id="rId467" Type="http://schemas.openxmlformats.org/officeDocument/2006/relationships/hyperlink" Target="https://drive.google.com/open?id=1Kz_doTPF6De8Xk3V_UYdkwwPvQt-ziCn" TargetMode="External"/><Relationship Id="rId632" Type="http://schemas.openxmlformats.org/officeDocument/2006/relationships/hyperlink" Target="https://drive.google.com/open?id=1gmNxBvulDlYHLhCqCrWA6iLNYZELmGnh" TargetMode="External"/><Relationship Id="rId271" Type="http://schemas.openxmlformats.org/officeDocument/2006/relationships/hyperlink" Target="https://drive.google.com/open?id=11n-xI0yfpLQhoTVFHY53g4_Ce10LN9bG" TargetMode="External"/><Relationship Id="rId24" Type="http://schemas.openxmlformats.org/officeDocument/2006/relationships/hyperlink" Target="https://drive.google.com/open?id=1o5zXoQvGkUiXv4WZrgnnNYNYdfcPFqr_" TargetMode="External"/><Relationship Id="rId66" Type="http://schemas.openxmlformats.org/officeDocument/2006/relationships/hyperlink" Target="https://drive.google.com/open?id=1OWmHpTjjE9BZI016HCMstwBKzvjjekqG" TargetMode="External"/><Relationship Id="rId131" Type="http://schemas.openxmlformats.org/officeDocument/2006/relationships/hyperlink" Target="https://drive.google.com/open?id=13WXygqO1HhMxw_xdGiWq7Hlee_BlyRiM" TargetMode="External"/><Relationship Id="rId327" Type="http://schemas.openxmlformats.org/officeDocument/2006/relationships/hyperlink" Target="https://drive.google.com/open?id=1FNB8jF_yCOU4OIi-9aQVfhG5R4tmO8xb" TargetMode="External"/><Relationship Id="rId369" Type="http://schemas.openxmlformats.org/officeDocument/2006/relationships/hyperlink" Target="https://drive.google.com/open?id=1WKYQ2z_l2iby1VEMmzNSHtsm8zSTLmh2" TargetMode="External"/><Relationship Id="rId534" Type="http://schemas.openxmlformats.org/officeDocument/2006/relationships/hyperlink" Target="https://drive.google.com/open?id=1VUAOY955OQWuSzeAjdHqJPAhCdo0Shcb" TargetMode="External"/><Relationship Id="rId576" Type="http://schemas.openxmlformats.org/officeDocument/2006/relationships/hyperlink" Target="https://drive.google.com/open?id=10Pu4YWDpU1QBqCe4Hujr9CsRR5pCEebx" TargetMode="External"/><Relationship Id="rId173" Type="http://schemas.openxmlformats.org/officeDocument/2006/relationships/hyperlink" Target="https://drive.google.com/open?id=1W6n-m_jFKRmBZ_eo7cCTJ9263EaT-pNJ" TargetMode="External"/><Relationship Id="rId229" Type="http://schemas.openxmlformats.org/officeDocument/2006/relationships/hyperlink" Target="https://drive.google.com/open?id=1F92oFN6ESsGw-VosAo2L5W0lk7DEaAfd" TargetMode="External"/><Relationship Id="rId380" Type="http://schemas.openxmlformats.org/officeDocument/2006/relationships/hyperlink" Target="https://drive.google.com/open?id=1ZZSi5vmy-9tHDGfDML5iztkZVlzln1hg" TargetMode="External"/><Relationship Id="rId436" Type="http://schemas.openxmlformats.org/officeDocument/2006/relationships/hyperlink" Target="https://drive.google.com/open?id=1H-AO72QI2SgV6nxV4txptFszfe-UU_aH" TargetMode="External"/><Relationship Id="rId601" Type="http://schemas.openxmlformats.org/officeDocument/2006/relationships/hyperlink" Target="https://drive.google.com/open?id=1r2SURE3kp6qM9VIcJI1Z5w06ACk4hGNN" TargetMode="External"/><Relationship Id="rId643" Type="http://schemas.openxmlformats.org/officeDocument/2006/relationships/hyperlink" Target="https://drive.google.com/drive/folders/1X1j0WRzsNyYllkTmlHP0lDBOHbj0kisQ?usp=sharing" TargetMode="External"/><Relationship Id="rId240" Type="http://schemas.openxmlformats.org/officeDocument/2006/relationships/hyperlink" Target="https://drive.google.com/open?id=1IFlznhZ-Vf-VeAae21a-sP5bYtzkC-7B" TargetMode="External"/><Relationship Id="rId478" Type="http://schemas.openxmlformats.org/officeDocument/2006/relationships/hyperlink" Target="https://drive.google.com/open?id=1mBCqpwS1Dte587rjHS3z4xvP5OcXO0SS" TargetMode="External"/><Relationship Id="rId35" Type="http://schemas.openxmlformats.org/officeDocument/2006/relationships/hyperlink" Target="https://drive.google.com/open?id=1k0L16Yq783fNU6DONxJClSk3BG7DD_GY" TargetMode="External"/><Relationship Id="rId77" Type="http://schemas.openxmlformats.org/officeDocument/2006/relationships/hyperlink" Target="https://drive.google.com/open?id=1X46M2oHHQF58REVDEl2gQRRF6gMMWzlR" TargetMode="External"/><Relationship Id="rId100" Type="http://schemas.openxmlformats.org/officeDocument/2006/relationships/hyperlink" Target="https://drive.google.com/open?id=1hpn_Jh-HONIr9ryoOWnK1mgJb5jE86SK" TargetMode="External"/><Relationship Id="rId282" Type="http://schemas.openxmlformats.org/officeDocument/2006/relationships/hyperlink" Target="https://drive.google.com/drive/folders/1mJ-EHiDBp-ohed_PTjnNA2AZV0M8lqOX?usp=sharing" TargetMode="External"/><Relationship Id="rId338" Type="http://schemas.openxmlformats.org/officeDocument/2006/relationships/hyperlink" Target="https://drive.google.com/open?id=1N0h3gAXf77n46UvEc82vgmD2GjYQH4Cm" TargetMode="External"/><Relationship Id="rId503" Type="http://schemas.openxmlformats.org/officeDocument/2006/relationships/hyperlink" Target="https://drive.google.com/open?id=1L3NN1D9ftZd4km1QpCkw9aFg7d5EK3Ps" TargetMode="External"/><Relationship Id="rId545" Type="http://schemas.openxmlformats.org/officeDocument/2006/relationships/hyperlink" Target="https://drive.google.com/open?id=1kg9pTxg67oa9Shh4pV5spoLm6Tox1f4H" TargetMode="External"/><Relationship Id="rId587" Type="http://schemas.openxmlformats.org/officeDocument/2006/relationships/hyperlink" Target="https://drive.google.com/open?id=1wpqZlXlRqDcJRfPOwY9b2pvw73JiZLo8" TargetMode="External"/><Relationship Id="rId8" Type="http://schemas.openxmlformats.org/officeDocument/2006/relationships/hyperlink" Target="https://drive.google.com/open?id=1TIsODkwvk5B4zMmCZG-9Y4X1ssB72MdD" TargetMode="External"/><Relationship Id="rId142" Type="http://schemas.openxmlformats.org/officeDocument/2006/relationships/hyperlink" Target="https://drive.google.com/open?id=1_36J4OGXjdLZulOyIMUHEGfADM5qjrZM" TargetMode="External"/><Relationship Id="rId184" Type="http://schemas.openxmlformats.org/officeDocument/2006/relationships/hyperlink" Target="https://drive.google.com/open?id=1W6pZqmKR3wfHQ5I78QJJf4AN08HvlBT5" TargetMode="External"/><Relationship Id="rId391" Type="http://schemas.openxmlformats.org/officeDocument/2006/relationships/hyperlink" Target="https://drive.google.com/open?id=1AU8JzeypVgXfRa6w0TP1D6FLZM_5p-3y" TargetMode="External"/><Relationship Id="rId405" Type="http://schemas.openxmlformats.org/officeDocument/2006/relationships/hyperlink" Target="https://drive.google.com/open?id=1LtN7MVN0zyea7YDPrn3b6Rgv0kQLK3G0" TargetMode="External"/><Relationship Id="rId447" Type="http://schemas.openxmlformats.org/officeDocument/2006/relationships/hyperlink" Target="https://drive.google.com/open?id=1qqsyOAlEikslX55ZTOUuwL3GFXTDCfU9" TargetMode="External"/><Relationship Id="rId612" Type="http://schemas.openxmlformats.org/officeDocument/2006/relationships/hyperlink" Target="https://drive.google.com/open?id=1YCRbCzxsy5u1k5TObEWxUPC3M3Q-uh2Z" TargetMode="External"/><Relationship Id="rId251" Type="http://schemas.openxmlformats.org/officeDocument/2006/relationships/hyperlink" Target="https://drive.google.com/open?id=16ULwEY8a50UTCjGm1sihTwR4NCD3RJfM" TargetMode="External"/><Relationship Id="rId489" Type="http://schemas.openxmlformats.org/officeDocument/2006/relationships/hyperlink" Target="https://drive.google.com/open?id=1Wa0IWPZs_ld3RTLhD0oJhZAD0XmBsDwW" TargetMode="External"/><Relationship Id="rId46" Type="http://schemas.openxmlformats.org/officeDocument/2006/relationships/hyperlink" Target="https://drive.google.com/open?id=1nEAp7diYM_K8ksNurHZD9ZS9hKCXQQ-r" TargetMode="External"/><Relationship Id="rId293" Type="http://schemas.openxmlformats.org/officeDocument/2006/relationships/hyperlink" Target="https://drive.google.com/drive/folders/1OeCJapK0wq2QY_r05fJnvUnWe2CMOqif?usp=sharing" TargetMode="External"/><Relationship Id="rId307" Type="http://schemas.openxmlformats.org/officeDocument/2006/relationships/hyperlink" Target="https://drive.google.com/open?id=1I2rqx0GgzOyrPfJlpzPWQCaNYG_0tw_4" TargetMode="External"/><Relationship Id="rId349" Type="http://schemas.openxmlformats.org/officeDocument/2006/relationships/hyperlink" Target="https://drive.google.com/open?id=15cSXjC2-tAer55VgGRzSr7uk_TRWnaLo" TargetMode="External"/><Relationship Id="rId514" Type="http://schemas.openxmlformats.org/officeDocument/2006/relationships/hyperlink" Target="https://drive.google.com/open?id=1guGv5ou-ocJOL2eRzg7jqa_vrW9L78Dp" TargetMode="External"/><Relationship Id="rId556" Type="http://schemas.openxmlformats.org/officeDocument/2006/relationships/hyperlink" Target="https://drive.google.com/open?id=1cmZNGqCPJ8SFoWbNoIm07tnDCJ1b-szY" TargetMode="External"/><Relationship Id="rId88" Type="http://schemas.openxmlformats.org/officeDocument/2006/relationships/hyperlink" Target="https://drive.google.com/open?id=1AgzaW3yS7qbvE_Q-2QcJiBi5lYkZPfXf" TargetMode="External"/><Relationship Id="rId111" Type="http://schemas.openxmlformats.org/officeDocument/2006/relationships/hyperlink" Target="https://drive.google.com/open?id=1_-JvzA_LA_ZQFum6Nop63qjp9YUYyeYJ" TargetMode="External"/><Relationship Id="rId153" Type="http://schemas.openxmlformats.org/officeDocument/2006/relationships/hyperlink" Target="https://drive.google.com/open?id=1QdHVGwx8g_TLKz3gRl4emZkeRMIkRFqz" TargetMode="External"/><Relationship Id="rId195" Type="http://schemas.openxmlformats.org/officeDocument/2006/relationships/hyperlink" Target="https://drive.google.com/open?id=1-wmR4VjircrIPINABXLNQ827eK7R1ia0" TargetMode="External"/><Relationship Id="rId209" Type="http://schemas.openxmlformats.org/officeDocument/2006/relationships/hyperlink" Target="https://drive.google.com/open?id=1yQG0yKni-6gGg1VVKfzqIBNvkiIVjrum" TargetMode="External"/><Relationship Id="rId360" Type="http://schemas.openxmlformats.org/officeDocument/2006/relationships/hyperlink" Target="https://drive.google.com/drive/folders/1iOswCyPKaKSe7MjRsIiNlkj3_5zc8cCg?usp=sharing" TargetMode="External"/><Relationship Id="rId416" Type="http://schemas.openxmlformats.org/officeDocument/2006/relationships/hyperlink" Target="https://drive.google.com/open?id=1Yhs-BRGgoFmGWg-lHvxv8S4hNsvrgxQI" TargetMode="External"/><Relationship Id="rId598" Type="http://schemas.openxmlformats.org/officeDocument/2006/relationships/hyperlink" Target="https://drive.google.com/open?id=1MWRgweN1Y5R5RHT4UsadT2-RYjPb63nq" TargetMode="External"/><Relationship Id="rId220" Type="http://schemas.openxmlformats.org/officeDocument/2006/relationships/hyperlink" Target="https://drive.google.com/open?id=1Gmh5EImGj_oX97gR2a0ZOFADLBwvoXnm" TargetMode="External"/><Relationship Id="rId458" Type="http://schemas.openxmlformats.org/officeDocument/2006/relationships/hyperlink" Target="https://drive.google.com/open?id=1EyMxnfpaehxKZkE179FbHS-grGfwuBso" TargetMode="External"/><Relationship Id="rId623" Type="http://schemas.openxmlformats.org/officeDocument/2006/relationships/hyperlink" Target="https://drive.google.com/drive/folders/1WU4nRnoVFaAfzytdMcErZKDGN617S7xE?usp=sharing" TargetMode="External"/><Relationship Id="rId15" Type="http://schemas.openxmlformats.org/officeDocument/2006/relationships/hyperlink" Target="https://drive.google.com/open?id=1uz4q1U4sQa6_1KgjNQW62HD_9jn5i9ZP" TargetMode="External"/><Relationship Id="rId57" Type="http://schemas.openxmlformats.org/officeDocument/2006/relationships/hyperlink" Target="https://drive.google.com/open?id=1UkUaJqbSyjNWN-faVRA-M9-86g-4n0mu" TargetMode="External"/><Relationship Id="rId262" Type="http://schemas.openxmlformats.org/officeDocument/2006/relationships/hyperlink" Target="https://drive.google.com/open?id=1K18zbbfnrx6phpuMjnnf_uq0s1hYW5R9" TargetMode="External"/><Relationship Id="rId318" Type="http://schemas.openxmlformats.org/officeDocument/2006/relationships/hyperlink" Target="https://drive.google.com/open?id=1C-iOVNJArUeQqlWXWaCsYoDsCeL-ksV3" TargetMode="External"/><Relationship Id="rId525" Type="http://schemas.openxmlformats.org/officeDocument/2006/relationships/hyperlink" Target="https://drive.google.com/open?id=1ZlkGEZyKG8hx41jQ2aDMGFnBIeKdFvnU" TargetMode="External"/><Relationship Id="rId567" Type="http://schemas.openxmlformats.org/officeDocument/2006/relationships/hyperlink" Target="https://drive.google.com/open?id=1ipu3MIsMJUwOUxUQ5lHC6y-y9UmWSdaI" TargetMode="External"/><Relationship Id="rId99" Type="http://schemas.openxmlformats.org/officeDocument/2006/relationships/hyperlink" Target="https://drive.google.com/open?id=1d4vskb0qzO9pBSPqpbJg4oXFEjcIGEBP" TargetMode="External"/><Relationship Id="rId122" Type="http://schemas.openxmlformats.org/officeDocument/2006/relationships/hyperlink" Target="https://drive.google.com/open?id=1GJYFd7ltReGpatfZaEIyY2HU-puksCbf" TargetMode="External"/><Relationship Id="rId164" Type="http://schemas.openxmlformats.org/officeDocument/2006/relationships/hyperlink" Target="https://drive.google.com/open?id=1kj0t32eh9enDD-cH38SHGcaZljhXSTnC" TargetMode="External"/><Relationship Id="rId371" Type="http://schemas.openxmlformats.org/officeDocument/2006/relationships/hyperlink" Target="https://drive.google.com/open?id=1mmd1gcQF0Q6btScAJ5-e5DgA1ysfL3Dh" TargetMode="External"/><Relationship Id="rId427" Type="http://schemas.openxmlformats.org/officeDocument/2006/relationships/hyperlink" Target="https://drive.google.com/open?id=19O6aRrVqywjrvPReDj6aJcvhLr01sjoU" TargetMode="External"/><Relationship Id="rId469" Type="http://schemas.openxmlformats.org/officeDocument/2006/relationships/hyperlink" Target="https://drive.google.com/open?id=15OmC2lLX5N2SbDr2OxgvbSI7HMRqGEZU" TargetMode="External"/><Relationship Id="rId634" Type="http://schemas.openxmlformats.org/officeDocument/2006/relationships/hyperlink" Target="https://drive.google.com/open?id=1OglgEbqRU4YvC_X4SiVItDvjVnnZApAR" TargetMode="External"/><Relationship Id="rId26" Type="http://schemas.openxmlformats.org/officeDocument/2006/relationships/hyperlink" Target="https://drive.google.com/open?id=1qyg9V-GvF2eD7pXr_OFAZodG3KtUTf7m" TargetMode="External"/><Relationship Id="rId231" Type="http://schemas.openxmlformats.org/officeDocument/2006/relationships/hyperlink" Target="https://drive.google.com/open?id=1tG0AfWkfz_syoWA73bWT1hrtALTc0JN7" TargetMode="External"/><Relationship Id="rId273" Type="http://schemas.openxmlformats.org/officeDocument/2006/relationships/hyperlink" Target="https://drive.google.com/open?id=18ioI2eGxoSESjsXhMyuSWD0xv2rCuwFG" TargetMode="External"/><Relationship Id="rId329" Type="http://schemas.openxmlformats.org/officeDocument/2006/relationships/hyperlink" Target="https://drive.google.com/open?id=1esftvfk_zjVFu6Csw8bviF6zzGSkoy9J" TargetMode="External"/><Relationship Id="rId480" Type="http://schemas.openxmlformats.org/officeDocument/2006/relationships/hyperlink" Target="https://drive.google.com/open?id=1wsugLaiFCqmZKZGE8wKHaxGi23sN00Kx" TargetMode="External"/><Relationship Id="rId536" Type="http://schemas.openxmlformats.org/officeDocument/2006/relationships/hyperlink" Target="https://drive.google.com/open?id=1y446UbieakMJCa5wwEFnh6Mtf2KhGC0M" TargetMode="External"/><Relationship Id="rId68" Type="http://schemas.openxmlformats.org/officeDocument/2006/relationships/hyperlink" Target="https://drive.google.com/open?id=1UwhjIhnTPXXyDgXavYkOlqtxnMHCUylF" TargetMode="External"/><Relationship Id="rId133" Type="http://schemas.openxmlformats.org/officeDocument/2006/relationships/hyperlink" Target="https://drive.google.com/open?id=1dd-hqrl1kzatSJlWoOPOzaWHTSvCAuwp" TargetMode="External"/><Relationship Id="rId175" Type="http://schemas.openxmlformats.org/officeDocument/2006/relationships/hyperlink" Target="https://drive.google.com/open?id=1Zn_NqxcB8UcgRJrpAYWagQUjs7VMcwjk" TargetMode="External"/><Relationship Id="rId340" Type="http://schemas.openxmlformats.org/officeDocument/2006/relationships/hyperlink" Target="https://drive.google.com/open?id=14XqAiGSy7_tm8kb0wwaJvkczMB5R5rtj" TargetMode="External"/><Relationship Id="rId578" Type="http://schemas.openxmlformats.org/officeDocument/2006/relationships/hyperlink" Target="https://drive.google.com/open?id=1m1fBtjYP9T1aP8qDvRsYV085xYBVu3Qv" TargetMode="External"/><Relationship Id="rId200" Type="http://schemas.openxmlformats.org/officeDocument/2006/relationships/hyperlink" Target="https://drive.google.com/open?id=1fyusTfPAp7N1xlHzayRIRbniTpkrFuRC" TargetMode="External"/><Relationship Id="rId382" Type="http://schemas.openxmlformats.org/officeDocument/2006/relationships/hyperlink" Target="https://drive.google.com/open?id=1QZ-Kh1VXUuhm-Ifg0hI0UNFS_IE_lR_H" TargetMode="External"/><Relationship Id="rId438" Type="http://schemas.openxmlformats.org/officeDocument/2006/relationships/hyperlink" Target="https://drive.google.com/open?id=1Lt4ZPatxXIv5Df5DEznsSfPgiwKfGWpM" TargetMode="External"/><Relationship Id="rId603" Type="http://schemas.openxmlformats.org/officeDocument/2006/relationships/hyperlink" Target="https://drive.google.com/open?id=1btbctiQynpof3DJ_LFRJwPruIsvVt9BN" TargetMode="External"/><Relationship Id="rId645" Type="http://schemas.openxmlformats.org/officeDocument/2006/relationships/printerSettings" Target="../printerSettings/printerSettings1.bin"/><Relationship Id="rId242" Type="http://schemas.openxmlformats.org/officeDocument/2006/relationships/hyperlink" Target="https://drive.google.com/open?id=1yHi12y-FalJXcC1zZiorf-xVWHkkEWai" TargetMode="External"/><Relationship Id="rId284" Type="http://schemas.openxmlformats.org/officeDocument/2006/relationships/hyperlink" Target="https://drive.google.com/open?id=13Or2X1bSYBUbHHn7RJLRuEc-p5vKZdGN" TargetMode="External"/><Relationship Id="rId491" Type="http://schemas.openxmlformats.org/officeDocument/2006/relationships/hyperlink" Target="https://drive.google.com/open?id=18cUEBaPPWQPCRbo0-Z-yPzV33dqIuug_" TargetMode="External"/><Relationship Id="rId505" Type="http://schemas.openxmlformats.org/officeDocument/2006/relationships/hyperlink" Target="https://drive.google.com/open?id=1YXYpipIqUWdY9QZPPBn3ZlF2r-mKhms1" TargetMode="External"/><Relationship Id="rId37" Type="http://schemas.openxmlformats.org/officeDocument/2006/relationships/hyperlink" Target="https://drive.google.com/open?id=1iwG37vVEe0Q8e0dC45R-Okb_wFP7Alvj" TargetMode="External"/><Relationship Id="rId79" Type="http://schemas.openxmlformats.org/officeDocument/2006/relationships/hyperlink" Target="https://drive.google.com/open?id=1Ts4XhCOoee4jCfOBpQYzJug9wTe9t_61" TargetMode="External"/><Relationship Id="rId102" Type="http://schemas.openxmlformats.org/officeDocument/2006/relationships/hyperlink" Target="https://drive.google.com/open?id=1TYDV6c64sa0C_pERjEfYYv-Vwrfbd6Id" TargetMode="External"/><Relationship Id="rId144" Type="http://schemas.openxmlformats.org/officeDocument/2006/relationships/hyperlink" Target="https://drive.google.com/open?id=1-gW9vEgC5Z2nFJ84Y_QBQnlHEx5Vj7wz" TargetMode="External"/><Relationship Id="rId547" Type="http://schemas.openxmlformats.org/officeDocument/2006/relationships/hyperlink" Target="https://drive.google.com/open?id=1kw2ljaR8vr-6xfPHe7qhPs061bUjY9TT" TargetMode="External"/><Relationship Id="rId589" Type="http://schemas.openxmlformats.org/officeDocument/2006/relationships/hyperlink" Target="https://drive.google.com/open?id=1HQrjM1bK8wFmr2NRzD3jXpT5OMIHjYtU" TargetMode="External"/><Relationship Id="rId90" Type="http://schemas.openxmlformats.org/officeDocument/2006/relationships/hyperlink" Target="https://drive.google.com/open?id=1bcWqL17JFIdv1KfiqHrY1KFgBJNlc9yh" TargetMode="External"/><Relationship Id="rId186" Type="http://schemas.openxmlformats.org/officeDocument/2006/relationships/hyperlink" Target="https://drive.google.com/open?id=1kz4VvWRokPsRUXCiECB8l3fZsUYTckSl" TargetMode="External"/><Relationship Id="rId351" Type="http://schemas.openxmlformats.org/officeDocument/2006/relationships/hyperlink" Target="https://drive.google.com/open?id=1XN0noPWJAnft1QiOEcAe_L4znvEZyzRm" TargetMode="External"/><Relationship Id="rId393" Type="http://schemas.openxmlformats.org/officeDocument/2006/relationships/hyperlink" Target="https://drive.google.com/open?id=1btoh87TX8RQWbpGA6D7TXC-vGs1lFuEg" TargetMode="External"/><Relationship Id="rId407" Type="http://schemas.openxmlformats.org/officeDocument/2006/relationships/hyperlink" Target="https://drive.google.com/open?id=12cTABsJOfaVlTwAlIC28PULCaqCSE-Lg" TargetMode="External"/><Relationship Id="rId449" Type="http://schemas.openxmlformats.org/officeDocument/2006/relationships/hyperlink" Target="https://drive.google.com/open?id=153dWnwcpG8MuK_lH1bRrHa4yZ7T-kP0J" TargetMode="External"/><Relationship Id="rId614" Type="http://schemas.openxmlformats.org/officeDocument/2006/relationships/hyperlink" Target="https://drive.google.com/open?id=1tZmzAJPM35W70Bya7WmcbPa9QfH7bBd_" TargetMode="External"/><Relationship Id="rId211" Type="http://schemas.openxmlformats.org/officeDocument/2006/relationships/hyperlink" Target="https://drive.google.com/open?id=1dEj1Wj134WNBuWFE3K70op3Piqrv9oGs" TargetMode="External"/><Relationship Id="rId253" Type="http://schemas.openxmlformats.org/officeDocument/2006/relationships/hyperlink" Target="https://drive.google.com/open?id=1TyUgRfy8BhnTABT8LVd96r3d_HlrJUlP" TargetMode="External"/><Relationship Id="rId295" Type="http://schemas.openxmlformats.org/officeDocument/2006/relationships/hyperlink" Target="https://drive.google.com/drive/folders/1X1j0WRzsNyYllkTmlHP0lDBOHbj0kisQ?usp=sharing" TargetMode="External"/><Relationship Id="rId309" Type="http://schemas.openxmlformats.org/officeDocument/2006/relationships/hyperlink" Target="https://drive.google.com/open?id=1ylUeC6BQtif3zgwKzxxElRKD8PjETRdR" TargetMode="External"/><Relationship Id="rId460" Type="http://schemas.openxmlformats.org/officeDocument/2006/relationships/hyperlink" Target="https://drive.google.com/open?id=1F1eq-ldUAuuB-QX6ZTfxas4N7cQleEJO" TargetMode="External"/><Relationship Id="rId516" Type="http://schemas.openxmlformats.org/officeDocument/2006/relationships/hyperlink" Target="https://drive.google.com/open?id=16ji6_OzWvP2UQ_29nvi0baLVB-HkDLb1" TargetMode="External"/><Relationship Id="rId48" Type="http://schemas.openxmlformats.org/officeDocument/2006/relationships/hyperlink" Target="https://drive.google.com/open?id=1irfD4HwNrv7xnwJD-OLvYJlt6kNHJzza" TargetMode="External"/><Relationship Id="rId113" Type="http://schemas.openxmlformats.org/officeDocument/2006/relationships/hyperlink" Target="https://drive.google.com/open?id=1QCkrzguLmOzD1cquCNDxG9vdCTrne0x-" TargetMode="External"/><Relationship Id="rId320" Type="http://schemas.openxmlformats.org/officeDocument/2006/relationships/hyperlink" Target="https://drive.google.com/open?id=1dlIgtU3kS8kyjZe1BPIB7Qe7lMFqwiS0" TargetMode="External"/><Relationship Id="rId558" Type="http://schemas.openxmlformats.org/officeDocument/2006/relationships/hyperlink" Target="https://drive.google.com/open?id=1lTO_bU-sp_gSmyU6a0WFqXw3zsQpDfCW" TargetMode="External"/><Relationship Id="rId155" Type="http://schemas.openxmlformats.org/officeDocument/2006/relationships/hyperlink" Target="https://drive.google.com/open?id=1jACbPAjJKdVcLs7g2KZKxIcZ1n014V5Z" TargetMode="External"/><Relationship Id="rId197" Type="http://schemas.openxmlformats.org/officeDocument/2006/relationships/hyperlink" Target="https://drive.google.com/open?id=1taDslb9RnaRcPB3twrGAZqk9JpW9LKWs" TargetMode="External"/><Relationship Id="rId362" Type="http://schemas.openxmlformats.org/officeDocument/2006/relationships/hyperlink" Target="https://drive.google.com/open?id=1jU4V4TbAgs8dF_RqlF-E8r1vsil3szc5" TargetMode="External"/><Relationship Id="rId418" Type="http://schemas.openxmlformats.org/officeDocument/2006/relationships/hyperlink" Target="https://drive.google.com/open?id=11IlUBkaMM6KG3-A7usM5oSUPflEOel55" TargetMode="External"/><Relationship Id="rId625" Type="http://schemas.openxmlformats.org/officeDocument/2006/relationships/hyperlink" Target="https://drive.google.com/open?id=1-_jdpgG-zIxNBQEcL2e3cUYQF7-TkuvR" TargetMode="External"/><Relationship Id="rId222" Type="http://schemas.openxmlformats.org/officeDocument/2006/relationships/hyperlink" Target="https://drive.google.com/open?id=1fG8xFq-7TfR5CLaG2E-nQXU2qwbFkVj7" TargetMode="External"/><Relationship Id="rId264" Type="http://schemas.openxmlformats.org/officeDocument/2006/relationships/hyperlink" Target="https://drive.google.com/open?id=1CZRcbwhHZKq8FtRJFYKgjlpb0gXkx7lQ" TargetMode="External"/><Relationship Id="rId471" Type="http://schemas.openxmlformats.org/officeDocument/2006/relationships/hyperlink" Target="https://drive.google.com/open?id=10IzOlqhcxLIjAey0zbfAG74LEWLCup6N" TargetMode="External"/><Relationship Id="rId17" Type="http://schemas.openxmlformats.org/officeDocument/2006/relationships/hyperlink" Target="https://drive.google.com/open?id=1NW5pkF1IsCQiFN7RdI_5WtIgPC4J5NlL" TargetMode="External"/><Relationship Id="rId59" Type="http://schemas.openxmlformats.org/officeDocument/2006/relationships/hyperlink" Target="https://drive.google.com/open?id=1gP2qTQmKYRPCCwwtktp-5r3f0YKx0vYJ" TargetMode="External"/><Relationship Id="rId124" Type="http://schemas.openxmlformats.org/officeDocument/2006/relationships/hyperlink" Target="https://drive.google.com/open?id=1TrrBsBfluvQxfxaRfm75Wlh55_pNFj-T" TargetMode="External"/><Relationship Id="rId527" Type="http://schemas.openxmlformats.org/officeDocument/2006/relationships/hyperlink" Target="https://drive.google.com/open?id=1b28J0Oab7ZrVkXQsA2_5aBVZtupw2HE5" TargetMode="External"/><Relationship Id="rId569" Type="http://schemas.openxmlformats.org/officeDocument/2006/relationships/hyperlink" Target="https://drive.google.com/open?id=1niJQE8RThhkKuHBRfR3kiW7hv8DoIfUO" TargetMode="External"/><Relationship Id="rId70" Type="http://schemas.openxmlformats.org/officeDocument/2006/relationships/hyperlink" Target="https://drive.google.com/open?id=1Wj_uCjoLuHeO70EvqWuHOXF4oC2X8YKF" TargetMode="External"/><Relationship Id="rId166" Type="http://schemas.openxmlformats.org/officeDocument/2006/relationships/hyperlink" Target="https://drive.google.com/open?id=1gGIpRZj-HecKQhlKODFMRK6lPjQrFohS" TargetMode="External"/><Relationship Id="rId331" Type="http://schemas.openxmlformats.org/officeDocument/2006/relationships/hyperlink" Target="https://drive.google.com/open?id=1kUq4ae4GUTvpkmxqHcA6KflR5KsF4FSV" TargetMode="External"/><Relationship Id="rId373" Type="http://schemas.openxmlformats.org/officeDocument/2006/relationships/hyperlink" Target="https://drive.google.com/open?id=1600wvyf1iW0b4DQmzE0ToJPprw34Sprt" TargetMode="External"/><Relationship Id="rId429" Type="http://schemas.openxmlformats.org/officeDocument/2006/relationships/hyperlink" Target="https://drive.google.com/open?id=1-aYmPywq10Ly8Z4OdpvX_zylthzZ1OVi" TargetMode="External"/><Relationship Id="rId580" Type="http://schemas.openxmlformats.org/officeDocument/2006/relationships/hyperlink" Target="https://drive.google.com/open?id=1yDPkDu2xvywt8BOkbvg-V-AZji6_ipq0" TargetMode="External"/><Relationship Id="rId636" Type="http://schemas.openxmlformats.org/officeDocument/2006/relationships/hyperlink" Target="https://drive.google.com/open?id=1yA97RJHYd3rZecTdCQkVk1Dyqup-pA0c" TargetMode="External"/><Relationship Id="rId1" Type="http://schemas.openxmlformats.org/officeDocument/2006/relationships/hyperlink" Target="https://drive.google.com/open?id=1YZGa-cvb_DenYHRcjewT-MT3qZPSocm6" TargetMode="External"/><Relationship Id="rId233" Type="http://schemas.openxmlformats.org/officeDocument/2006/relationships/hyperlink" Target="https://drive.google.com/open?id=1xV4UqNpg_d5PjsHgPy1Oz5hCiHvR5seE" TargetMode="External"/><Relationship Id="rId440" Type="http://schemas.openxmlformats.org/officeDocument/2006/relationships/hyperlink" Target="https://drive.google.com/open?id=13dnO7PIjXkjNvAMBulC0JquaM7QWAb8P" TargetMode="External"/><Relationship Id="rId28" Type="http://schemas.openxmlformats.org/officeDocument/2006/relationships/hyperlink" Target="https://drive.google.com/open?id=1-vYlO-ZmT6lGBAVXfCiW5Nrh-Le45bCn" TargetMode="External"/><Relationship Id="rId275" Type="http://schemas.openxmlformats.org/officeDocument/2006/relationships/hyperlink" Target="https://drive.google.com/open?id=1bJ11zZvzrKIU3vENIpB1cM_pr-oym1wy" TargetMode="External"/><Relationship Id="rId300" Type="http://schemas.openxmlformats.org/officeDocument/2006/relationships/hyperlink" Target="https://drive.google.com/drive/folders/1AvtiunoQVLIoyycd44vdpV19suuwQ1Sq?usp=sharing" TargetMode="External"/><Relationship Id="rId482" Type="http://schemas.openxmlformats.org/officeDocument/2006/relationships/hyperlink" Target="https://drive.google.com/open?id=1-8V_DolWTvSTVle220Ab4Fs9LvZfJKkk" TargetMode="External"/><Relationship Id="rId538" Type="http://schemas.openxmlformats.org/officeDocument/2006/relationships/hyperlink" Target="https://drive.google.com/open?id=1XTIzvnzIZxa44wRYmt_lfFejBS5_qHdz" TargetMode="External"/><Relationship Id="rId81" Type="http://schemas.openxmlformats.org/officeDocument/2006/relationships/hyperlink" Target="https://drive.google.com/open?id=1J4wW7cDU5LFZMM7io9R0-M0e76S2-v5-" TargetMode="External"/><Relationship Id="rId135" Type="http://schemas.openxmlformats.org/officeDocument/2006/relationships/hyperlink" Target="https://drive.google.com/open?id=1mixo9KB2ziEOYe7MwqhfTomCRJqnwH9z" TargetMode="External"/><Relationship Id="rId177" Type="http://schemas.openxmlformats.org/officeDocument/2006/relationships/hyperlink" Target="https://drive.google.com/open?id=1ES5LNYD24zwEGhk1_35dRuC5tEoI3Yo3" TargetMode="External"/><Relationship Id="rId342" Type="http://schemas.openxmlformats.org/officeDocument/2006/relationships/hyperlink" Target="https://drive.google.com/open?id=1let6UiZF08fG5l0VtP0I9QNjQkT9MYqx" TargetMode="External"/><Relationship Id="rId384" Type="http://schemas.openxmlformats.org/officeDocument/2006/relationships/hyperlink" Target="https://drive.google.com/open?id=1rfY3NNAa8mA1oiw5D9kcdDQ-5Ysa40WI" TargetMode="External"/><Relationship Id="rId591" Type="http://schemas.openxmlformats.org/officeDocument/2006/relationships/hyperlink" Target="https://drive.google.com/open?id=1HWg2VwZ__Th1SdxkktweZzCB_oc2uBs1" TargetMode="External"/><Relationship Id="rId605" Type="http://schemas.openxmlformats.org/officeDocument/2006/relationships/hyperlink" Target="https://drive.google.com/open?id=1G7PI10MgiokFbBqPbpPLqPlRo9hHnVNU" TargetMode="External"/><Relationship Id="rId202" Type="http://schemas.openxmlformats.org/officeDocument/2006/relationships/hyperlink" Target="https://drive.google.com/open?id=1cD9lTeTlwx1Py1NwBmxE2TV-RQQvkDJe" TargetMode="External"/><Relationship Id="rId244" Type="http://schemas.openxmlformats.org/officeDocument/2006/relationships/hyperlink" Target="https://drive.google.com/open?id=13dphiJfr3yKSlDTt5ovqASDBcl0Prxpw" TargetMode="External"/><Relationship Id="rId647" Type="http://schemas.openxmlformats.org/officeDocument/2006/relationships/comments" Target="../comments1.xml"/><Relationship Id="rId39" Type="http://schemas.openxmlformats.org/officeDocument/2006/relationships/hyperlink" Target="https://drive.google.com/open?id=1w6s3qyd6ff8tWN2qQK7ohF_WMI-5gpsr" TargetMode="External"/><Relationship Id="rId286" Type="http://schemas.openxmlformats.org/officeDocument/2006/relationships/hyperlink" Target="https://drive.google.com/drive/folders/1Md3dnKOIgmcUaehs5W-HnHqKSi2nc5Ip?usp=sharing" TargetMode="External"/><Relationship Id="rId451" Type="http://schemas.openxmlformats.org/officeDocument/2006/relationships/hyperlink" Target="https://drive.google.com/open?id=1apKujm0lhznb8NFhBCDF-Uadomnsnfje" TargetMode="External"/><Relationship Id="rId493" Type="http://schemas.openxmlformats.org/officeDocument/2006/relationships/hyperlink" Target="https://drive.google.com/open?id=1XcACW3VopGl6MaoGbV8W8DFqz0PzMRB0" TargetMode="External"/><Relationship Id="rId507" Type="http://schemas.openxmlformats.org/officeDocument/2006/relationships/hyperlink" Target="https://drive.google.com/open?id=1oyWJ6CdSZ4QKDkuObkhdLqCudZr0qcJN" TargetMode="External"/><Relationship Id="rId549" Type="http://schemas.openxmlformats.org/officeDocument/2006/relationships/hyperlink" Target="https://drive.google.com/open?id=1w0Z1COa4fuLWejdUs-NzvLAnWi1lmEQU" TargetMode="External"/><Relationship Id="rId50" Type="http://schemas.openxmlformats.org/officeDocument/2006/relationships/hyperlink" Target="https://drive.google.com/open?id=1_9ZdDSOhk1gRD2UcojFt8-XGcu6A_jxp" TargetMode="External"/><Relationship Id="rId104" Type="http://schemas.openxmlformats.org/officeDocument/2006/relationships/hyperlink" Target="https://drive.google.com/open?id=1XXJiHh3PMCbIDw8YO_domUPQMrAwXfgJ" TargetMode="External"/><Relationship Id="rId146" Type="http://schemas.openxmlformats.org/officeDocument/2006/relationships/hyperlink" Target="https://drive.google.com/open?id=1oTNi_hMWowZKumIKsx4rZxGqjxpu7RIY" TargetMode="External"/><Relationship Id="rId188" Type="http://schemas.openxmlformats.org/officeDocument/2006/relationships/hyperlink" Target="https://drive.google.com/open?id=1bxP3MhxtBxr1G4M1oQ3_EZm8Mw97D5pc" TargetMode="External"/><Relationship Id="rId311" Type="http://schemas.openxmlformats.org/officeDocument/2006/relationships/hyperlink" Target="https://drive.google.com/open?id=1eGqcoNM9MyQYqXs519rRSxqCs4J7ukWJ" TargetMode="External"/><Relationship Id="rId353" Type="http://schemas.openxmlformats.org/officeDocument/2006/relationships/hyperlink" Target="https://drive.google.com/open?id=1COFwWY6MLV5eGySqw9LKMBDFRX6uuSt5" TargetMode="External"/><Relationship Id="rId395" Type="http://schemas.openxmlformats.org/officeDocument/2006/relationships/hyperlink" Target="https://drive.google.com/open?id=11XVOkvsDFNZsmT-ggAJmBOv7KtvUf2Os" TargetMode="External"/><Relationship Id="rId409" Type="http://schemas.openxmlformats.org/officeDocument/2006/relationships/hyperlink" Target="https://drive.google.com/open?id=1f64ATp9aFKrLwvWqhV3U_rMevDJo9hRb" TargetMode="External"/><Relationship Id="rId560" Type="http://schemas.openxmlformats.org/officeDocument/2006/relationships/hyperlink" Target="https://drive.google.com/open?id=1SFnQm9z6slVjOl66Fe0JsY8FGKER0Hxd" TargetMode="External"/><Relationship Id="rId92" Type="http://schemas.openxmlformats.org/officeDocument/2006/relationships/hyperlink" Target="https://drive.google.com/open?id=1KgKjLiUCSu5e1veY7xqKbungKs5I2jf0" TargetMode="External"/><Relationship Id="rId213" Type="http://schemas.openxmlformats.org/officeDocument/2006/relationships/hyperlink" Target="https://drive.google.com/open?id=1ds1Jjt2CG16Jb_-TJvXRp5YxKvuAM8ZS" TargetMode="External"/><Relationship Id="rId420" Type="http://schemas.openxmlformats.org/officeDocument/2006/relationships/hyperlink" Target="https://drive.google.com/open?id=1WjKNPZdp0MGYADUk1FkVW2waogmgQyzl" TargetMode="External"/><Relationship Id="rId616" Type="http://schemas.openxmlformats.org/officeDocument/2006/relationships/hyperlink" Target="https://drive.google.com/open?id=1q3zOeLgakWsZG0a4G_8Xtpjt1uNYMU9s" TargetMode="External"/><Relationship Id="rId255" Type="http://schemas.openxmlformats.org/officeDocument/2006/relationships/hyperlink" Target="https://drive.google.com/open?id=19q-Ep44CAG3tjL5xoxTZ-dQsnbgCfPsc" TargetMode="External"/><Relationship Id="rId297" Type="http://schemas.openxmlformats.org/officeDocument/2006/relationships/hyperlink" Target="https://drive.google.com/open?id=1z29isg1zQpuSgdVkkhJUf-KQkYPm9_Wo" TargetMode="External"/><Relationship Id="rId462" Type="http://schemas.openxmlformats.org/officeDocument/2006/relationships/hyperlink" Target="https://drive.google.com/open?id=11EUcYWLH8tMZRPi6kidc5jhnfvRPaP-f" TargetMode="External"/><Relationship Id="rId518" Type="http://schemas.openxmlformats.org/officeDocument/2006/relationships/hyperlink" Target="https://drive.google.com/open?id=1oucQAN8G7CCPVsdlopC4yf44zWIfXHU8" TargetMode="External"/><Relationship Id="rId115" Type="http://schemas.openxmlformats.org/officeDocument/2006/relationships/hyperlink" Target="https://drive.google.com/open?id=1xP47kd0ZmSld2e5FDN-IRFJsMYwO0H0r" TargetMode="External"/><Relationship Id="rId157" Type="http://schemas.openxmlformats.org/officeDocument/2006/relationships/hyperlink" Target="https://drive.google.com/open?id=10ev2AQ2GsCM5rBqJR9oCS9-022B1iK0l" TargetMode="External"/><Relationship Id="rId322" Type="http://schemas.openxmlformats.org/officeDocument/2006/relationships/hyperlink" Target="https://drive.google.com/open?id=16YdOPaR04mNci7TeVECdKqdFEzOyoyhz" TargetMode="External"/><Relationship Id="rId364" Type="http://schemas.openxmlformats.org/officeDocument/2006/relationships/hyperlink" Target="https://drive.google.com/open?id=1SR3U9NWHvwA3q9Kt3VkNwzRcU-0QHtRO" TargetMode="External"/><Relationship Id="rId61" Type="http://schemas.openxmlformats.org/officeDocument/2006/relationships/hyperlink" Target="https://drive.google.com/open?id=1kMgnd_J9DnFp3EwrkrZQ2xiHVswt2Iu2" TargetMode="External"/><Relationship Id="rId199" Type="http://schemas.openxmlformats.org/officeDocument/2006/relationships/hyperlink" Target="https://drive.google.com/open?id=17qY9z4wvODPxU_ABVCbcTQ312fHzqaX1" TargetMode="External"/><Relationship Id="rId571" Type="http://schemas.openxmlformats.org/officeDocument/2006/relationships/hyperlink" Target="https://drive.google.com/open?id=1IOM8PAwg-FSF3W20wMxs1IKaEZ47IZI9" TargetMode="External"/><Relationship Id="rId627" Type="http://schemas.openxmlformats.org/officeDocument/2006/relationships/hyperlink" Target="https://drive.google.com/drive/folders/1Md3dnKOIgmcUaehs5W-HnHqKSi2nc5Ip?usp=sharing" TargetMode="External"/><Relationship Id="rId19" Type="http://schemas.openxmlformats.org/officeDocument/2006/relationships/hyperlink" Target="https://drive.google.com/open?id=1Wg_Fm3rT-zh1DTbRNUUYeTFphwbvia2W" TargetMode="External"/><Relationship Id="rId224" Type="http://schemas.openxmlformats.org/officeDocument/2006/relationships/hyperlink" Target="https://drive.google.com/open?id=199-ZnTJ0W5CZFngXaBCJs5jn1sW9ckSl" TargetMode="External"/><Relationship Id="rId266" Type="http://schemas.openxmlformats.org/officeDocument/2006/relationships/hyperlink" Target="https://drive.google.com/open?id=1wiYVIqLMlILYJN2g75D2ZHj-GaJXqADv" TargetMode="External"/><Relationship Id="rId431" Type="http://schemas.openxmlformats.org/officeDocument/2006/relationships/hyperlink" Target="https://drive.google.com/open?id=1EJkXhuvF8jist1S0UAlcltkyOaJxD9HJ" TargetMode="External"/><Relationship Id="rId473" Type="http://schemas.openxmlformats.org/officeDocument/2006/relationships/hyperlink" Target="https://drive.google.com/open?id=1txy9ZeAyGpuDEkhyH1gsuhTHJzd9J8W6" TargetMode="External"/><Relationship Id="rId529" Type="http://schemas.openxmlformats.org/officeDocument/2006/relationships/hyperlink" Target="https://drive.google.com/open?id=1CnNiaycyLpA1Ow3vZrpIs776cbJJ-Fx8" TargetMode="External"/><Relationship Id="rId30" Type="http://schemas.openxmlformats.org/officeDocument/2006/relationships/hyperlink" Target="https://drive.google.com/open?id=1414NbJhPNvKiyJ-cNnqcRfJfSrB95EpK" TargetMode="External"/><Relationship Id="rId126" Type="http://schemas.openxmlformats.org/officeDocument/2006/relationships/hyperlink" Target="https://drive.google.com/open?id=19045zvwQRUnARgkb7JhF5PO7X1KYiXxn" TargetMode="External"/><Relationship Id="rId168" Type="http://schemas.openxmlformats.org/officeDocument/2006/relationships/hyperlink" Target="https://drive.google.com/open?id=1yF3dSMtK4EHBSxrELdJkQwSBND2FlaEh" TargetMode="External"/><Relationship Id="rId333" Type="http://schemas.openxmlformats.org/officeDocument/2006/relationships/hyperlink" Target="https://drive.google.com/open?id=1L9ueXTJ6GOBzPFT1zVECIxyhVv0FfQql" TargetMode="External"/><Relationship Id="rId540" Type="http://schemas.openxmlformats.org/officeDocument/2006/relationships/hyperlink" Target="https://drive.google.com/open?id=1Y88CqCfFOXfNBHoXwbRj8yw08WQJQel8" TargetMode="External"/><Relationship Id="rId72" Type="http://schemas.openxmlformats.org/officeDocument/2006/relationships/hyperlink" Target="https://drive.google.com/open?id=1Hj1VzsEEQOxpLltsZvLB3n6By5NTv9En" TargetMode="External"/><Relationship Id="rId375" Type="http://schemas.openxmlformats.org/officeDocument/2006/relationships/hyperlink" Target="https://drive.google.com/open?id=1lfZeL76noOYPmUztdFdKiDWIAfnc3GPW" TargetMode="External"/><Relationship Id="rId582" Type="http://schemas.openxmlformats.org/officeDocument/2006/relationships/hyperlink" Target="https://drive.google.com/open?id=1N71iodrK3KYz6T5PTkv2mWSWO6QqoHpG" TargetMode="External"/><Relationship Id="rId638" Type="http://schemas.openxmlformats.org/officeDocument/2006/relationships/hyperlink" Target="https://drive.google.com/file/d/1DRiBNCk1ZEg3yekZTGrGncpVS2J_4-T_/view?usp=sharing" TargetMode="External"/><Relationship Id="rId3" Type="http://schemas.openxmlformats.org/officeDocument/2006/relationships/hyperlink" Target="https://drive.google.com/open?id=1CF7ftiR05wKiQpBU4caxwh1nOK8y5NAO" TargetMode="External"/><Relationship Id="rId235" Type="http://schemas.openxmlformats.org/officeDocument/2006/relationships/hyperlink" Target="https://drive.google.com/open?id=1TP2xE94qY9PmKvsrN2ddNswz4wAq6j2s" TargetMode="External"/><Relationship Id="rId277" Type="http://schemas.openxmlformats.org/officeDocument/2006/relationships/hyperlink" Target="https://drive.google.com/open?id=1fp-Zsu0L-8tjd3q3ZfbKxxG84ljX41l9" TargetMode="External"/><Relationship Id="rId400" Type="http://schemas.openxmlformats.org/officeDocument/2006/relationships/hyperlink" Target="https://drive.google.com/open?id=1oWjLIk11bP3JGxjkaz7a0Lx6aJWtyFxc" TargetMode="External"/><Relationship Id="rId442" Type="http://schemas.openxmlformats.org/officeDocument/2006/relationships/hyperlink" Target="https://drive.google.com/open?id=1RXSO1Pq-3nBGeq6q39E8VYh7i6WGmq-d" TargetMode="External"/><Relationship Id="rId484" Type="http://schemas.openxmlformats.org/officeDocument/2006/relationships/hyperlink" Target="https://drive.google.com/open?id=1KqLVdQL1lD4Oa0TKAmrvhAxj-0t6ukzy" TargetMode="External"/><Relationship Id="rId137" Type="http://schemas.openxmlformats.org/officeDocument/2006/relationships/hyperlink" Target="https://drive.google.com/open?id=1E6TmKVitf9UfMunp0eBVFSYb6cH9PKDx" TargetMode="External"/><Relationship Id="rId302" Type="http://schemas.openxmlformats.org/officeDocument/2006/relationships/hyperlink" Target="https://drive.google.com/open?id=16VmgHryGZj9z3VXnl4bS_Ay_r7wtdYZT" TargetMode="External"/><Relationship Id="rId344" Type="http://schemas.openxmlformats.org/officeDocument/2006/relationships/hyperlink" Target="https://drive.google.com/open?id=1MpHWRDnEAV2xZPXoliQmw9lbfFRl6ut3" TargetMode="External"/><Relationship Id="rId41" Type="http://schemas.openxmlformats.org/officeDocument/2006/relationships/hyperlink" Target="https://drive.google.com/open?id=1jYyfL24vF2YhtdjIPS2W59BnHOYC0CBJ" TargetMode="External"/><Relationship Id="rId83" Type="http://schemas.openxmlformats.org/officeDocument/2006/relationships/hyperlink" Target="https://drive.google.com/open?id=13stdiH5zTQNDHUfBag99u1iOwWrQgHSE" TargetMode="External"/><Relationship Id="rId179" Type="http://schemas.openxmlformats.org/officeDocument/2006/relationships/hyperlink" Target="https://drive.google.com/open?id=1kutdm1zPQyp1pqaSKmWZe5RMWMECrpQQ" TargetMode="External"/><Relationship Id="rId386" Type="http://schemas.openxmlformats.org/officeDocument/2006/relationships/hyperlink" Target="https://drive.google.com/open?id=1xrZ0T-4BM1BoXARAIJPEq2p5OmGof-8X" TargetMode="External"/><Relationship Id="rId551" Type="http://schemas.openxmlformats.org/officeDocument/2006/relationships/hyperlink" Target="https://drive.google.com/open?id=15lQ_Y1MrfpE186JDhsHuyR8KE2G1BvRQ" TargetMode="External"/><Relationship Id="rId593" Type="http://schemas.openxmlformats.org/officeDocument/2006/relationships/hyperlink" Target="https://drive.google.com/open?id=1qqQJV9yL4WCugM81m2V3yGS5-RY8HAip" TargetMode="External"/><Relationship Id="rId607" Type="http://schemas.openxmlformats.org/officeDocument/2006/relationships/hyperlink" Target="https://drive.google.com/open?id=1TSkIcjyNhSgJJN3uCK5RvxEXNwpujIMQ" TargetMode="External"/><Relationship Id="rId190" Type="http://schemas.openxmlformats.org/officeDocument/2006/relationships/hyperlink" Target="https://drive.google.com/open?id=1mJCT51Qj7Fn3iLBhUPusxb76cafQxPpi" TargetMode="External"/><Relationship Id="rId204" Type="http://schemas.openxmlformats.org/officeDocument/2006/relationships/hyperlink" Target="https://drive.google.com/open?id=1Du-P3JtZFa4KYLCJduT6bhAUUAKxfz_F" TargetMode="External"/><Relationship Id="rId246" Type="http://schemas.openxmlformats.org/officeDocument/2006/relationships/hyperlink" Target="https://drive.google.com/open?id=1Mj1KIMm6QzMF9IN3qbFvlpAaCo9SvE_c" TargetMode="External"/><Relationship Id="rId288" Type="http://schemas.openxmlformats.org/officeDocument/2006/relationships/hyperlink" Target="https://drive.google.com/open?id=1IAtnApeIpqN71n2dJih-ShkkH4gKxbGO" TargetMode="External"/><Relationship Id="rId411" Type="http://schemas.openxmlformats.org/officeDocument/2006/relationships/hyperlink" Target="https://drive.google.com/open?id=16jkhh96BYMgpt-4kLc4EEt2ZQkXaTRpi" TargetMode="External"/><Relationship Id="rId453" Type="http://schemas.openxmlformats.org/officeDocument/2006/relationships/hyperlink" Target="https://drive.google.com/open?id=1579N9BRE21x9k8Zdej1H2UObp5fOKnGg" TargetMode="External"/><Relationship Id="rId509" Type="http://schemas.openxmlformats.org/officeDocument/2006/relationships/hyperlink" Target="https://drive.google.com/open?id=1VL8x5HE-uuDClvFrhO26C0WS1JYwYe4B" TargetMode="External"/><Relationship Id="rId106" Type="http://schemas.openxmlformats.org/officeDocument/2006/relationships/hyperlink" Target="https://drive.google.com/open?id=1vi2iEkzqqYadTWi-kItmieI1meNxlTU0" TargetMode="External"/><Relationship Id="rId313" Type="http://schemas.openxmlformats.org/officeDocument/2006/relationships/hyperlink" Target="https://drive.google.com/open?id=1vFqjJsD5lh3wX9lNagNcp1Ekd49K8sNE" TargetMode="External"/><Relationship Id="rId495" Type="http://schemas.openxmlformats.org/officeDocument/2006/relationships/hyperlink" Target="https://drive.google.com/open?id=1HAiwcHmtE2-A1v2mCiVenUN9x9nkgnNz" TargetMode="External"/><Relationship Id="rId10" Type="http://schemas.openxmlformats.org/officeDocument/2006/relationships/hyperlink" Target="https://drive.google.com/open?id=1DNHJPdMbX9_CGoeWlwtKjwDqanFY7-SA" TargetMode="External"/><Relationship Id="rId52" Type="http://schemas.openxmlformats.org/officeDocument/2006/relationships/hyperlink" Target="https://drive.google.com/open?id=1d5y7lTIVvjFo0hzAoXg4UceU_7I3tsiz" TargetMode="External"/><Relationship Id="rId94" Type="http://schemas.openxmlformats.org/officeDocument/2006/relationships/hyperlink" Target="https://drive.google.com/open?id=1thPMZ2P16-8mqIPmz4SKpvB8fGWklOZ1" TargetMode="External"/><Relationship Id="rId148" Type="http://schemas.openxmlformats.org/officeDocument/2006/relationships/hyperlink" Target="https://drive.google.com/open?id=123M1sVm_KM2L40R0egs_c8TVJIhc_OGz" TargetMode="External"/><Relationship Id="rId355" Type="http://schemas.openxmlformats.org/officeDocument/2006/relationships/hyperlink" Target="https://drive.google.com/open?id=17ER8n7Ug0dP49nft265KgWWRU2iH88pB" TargetMode="External"/><Relationship Id="rId397" Type="http://schemas.openxmlformats.org/officeDocument/2006/relationships/hyperlink" Target="https://drive.google.com/open?id=1ZtsY57NBj8hzaxsfKc3O0rRVSyGQGITl" TargetMode="External"/><Relationship Id="rId520" Type="http://schemas.openxmlformats.org/officeDocument/2006/relationships/hyperlink" Target="https://drive.google.com/open?id=1U4c8yO0HL7sHcqX8veWuHYB2dTQ9N2P9" TargetMode="External"/><Relationship Id="rId562" Type="http://schemas.openxmlformats.org/officeDocument/2006/relationships/hyperlink" Target="https://drive.google.com/open?id=1TMdvAfh0CVOLPl2tVJ3LI0dCM5-OesHM" TargetMode="External"/><Relationship Id="rId618" Type="http://schemas.openxmlformats.org/officeDocument/2006/relationships/hyperlink" Target="https://drive.google.com/open?id=13_N0KCXz6Jh2GD8pjFsCQFVSfhzykjsZ" TargetMode="External"/><Relationship Id="rId215" Type="http://schemas.openxmlformats.org/officeDocument/2006/relationships/hyperlink" Target="https://drive.google.com/open?id=1YqcnDRvwDV7vZiO-iOOQ-wu5Zu0qHRus" TargetMode="External"/><Relationship Id="rId257" Type="http://schemas.openxmlformats.org/officeDocument/2006/relationships/hyperlink" Target="https://drive.google.com/open?id=17fo19TS032k_rENsZX-YvnbNnQztXbbW" TargetMode="External"/><Relationship Id="rId422" Type="http://schemas.openxmlformats.org/officeDocument/2006/relationships/hyperlink" Target="https://drive.google.com/open?id=1hvhxefiarX2TkWx4zFDBX3O449ShfhMn" TargetMode="External"/><Relationship Id="rId464" Type="http://schemas.openxmlformats.org/officeDocument/2006/relationships/hyperlink" Target="https://drive.google.com/open?id=1qQj_S1-xpJ-WnzRApaCywpNXMfdxe_5s" TargetMode="External"/><Relationship Id="rId299" Type="http://schemas.openxmlformats.org/officeDocument/2006/relationships/hyperlink" Target="https://drive.google.com/open?id=1FESjaA9xWiohOeHOmlrRxItpDpDuP5CB" TargetMode="External"/><Relationship Id="rId63" Type="http://schemas.openxmlformats.org/officeDocument/2006/relationships/hyperlink" Target="https://drive.google.com/open?id=17Bc4vIXO4DU1MyPF3l9ifQkyW72XH9sU" TargetMode="External"/><Relationship Id="rId159" Type="http://schemas.openxmlformats.org/officeDocument/2006/relationships/hyperlink" Target="https://drive.google.com/open?id=1Cx5wMAB564CqovirLDEKyyHQw5JDfvQW" TargetMode="External"/><Relationship Id="rId366" Type="http://schemas.openxmlformats.org/officeDocument/2006/relationships/hyperlink" Target="https://drive.google.com/open?id=1gRh_4fIStcovsT7i0XK7_g30YVvzwidG" TargetMode="External"/><Relationship Id="rId573" Type="http://schemas.openxmlformats.org/officeDocument/2006/relationships/hyperlink" Target="https://drive.google.com/open?id=1--6spkGr0WTPkefiCKv03gVIqFnW6-6S" TargetMode="External"/><Relationship Id="rId226" Type="http://schemas.openxmlformats.org/officeDocument/2006/relationships/hyperlink" Target="https://drive.google.com/open?id=1cwPNJXpRLYu-x15lx1w5s45bWrijtzdI" TargetMode="External"/><Relationship Id="rId433" Type="http://schemas.openxmlformats.org/officeDocument/2006/relationships/hyperlink" Target="https://drive.google.com/open?id=1Koy4fYZzMIkTg8FIClKGgmW19N62JQpb" TargetMode="External"/><Relationship Id="rId640" Type="http://schemas.openxmlformats.org/officeDocument/2006/relationships/hyperlink" Target="https://drive.google.com/open?id=1c0vFc24t8YsoHrJQNjDRfJa1bhNRc9FF" TargetMode="External"/><Relationship Id="rId74" Type="http://schemas.openxmlformats.org/officeDocument/2006/relationships/hyperlink" Target="https://drive.google.com/open?id=1pkHSeHatCs3r2o5b-vZmdJec2X_hgaHI" TargetMode="External"/><Relationship Id="rId377" Type="http://schemas.openxmlformats.org/officeDocument/2006/relationships/hyperlink" Target="https://drive.google.com/open?id=1T8AViWDR2SbQhgA7iV7sJMoTMIlVnQ7V" TargetMode="External"/><Relationship Id="rId500" Type="http://schemas.openxmlformats.org/officeDocument/2006/relationships/hyperlink" Target="https://drive.google.com/open?id=1wSiUlOJtkzE6ViOeyPrSOrHMrTwnP-ts" TargetMode="External"/><Relationship Id="rId584" Type="http://schemas.openxmlformats.org/officeDocument/2006/relationships/hyperlink" Target="https://drive.google.com/open?id=10JNYH8T6iq_B18w2UEh4RmURoZoLjVBK" TargetMode="External"/><Relationship Id="rId5" Type="http://schemas.openxmlformats.org/officeDocument/2006/relationships/hyperlink" Target="https://drive.google.com/open?id=1NgHYpGj_HNW6lRtRFIYClAK_jL8c22S1" TargetMode="External"/><Relationship Id="rId237" Type="http://schemas.openxmlformats.org/officeDocument/2006/relationships/hyperlink" Target="https://drive.google.com/open?id=1JSaSSD55LcdmYRvmaCH_5CmLc_zSKE5p" TargetMode="External"/><Relationship Id="rId444" Type="http://schemas.openxmlformats.org/officeDocument/2006/relationships/hyperlink" Target="https://drive.google.com/open?id=1MGfeWgtOw3zyQ8KXQ1nu0xyS1klewIRb" TargetMode="External"/><Relationship Id="rId290" Type="http://schemas.openxmlformats.org/officeDocument/2006/relationships/hyperlink" Target="https://drive.google.com/open?id=1ERcnWvbqwse4yjU_ISRMoEsyrXdTi2Er" TargetMode="External"/><Relationship Id="rId304" Type="http://schemas.openxmlformats.org/officeDocument/2006/relationships/hyperlink" Target="https://drive.google.com/open?id=138wOo7rtQHs1Tbakk0zqeRuscOH1yBq9" TargetMode="External"/><Relationship Id="rId388" Type="http://schemas.openxmlformats.org/officeDocument/2006/relationships/hyperlink" Target="https://drive.google.com/open?id=15q81oknMYiq7admLY4hwnJ3q4eqDMSzX" TargetMode="External"/><Relationship Id="rId511" Type="http://schemas.openxmlformats.org/officeDocument/2006/relationships/hyperlink" Target="https://drive.google.com/open?id=1MvAVBhyGqUSrwT-AZ7jv_aEOSfcSeRcc" TargetMode="External"/><Relationship Id="rId609" Type="http://schemas.openxmlformats.org/officeDocument/2006/relationships/hyperlink" Target="https://drive.google.com/open?id=1z-sVmD9HNqajH2N9QmFGz91tgxGd4Vu7" TargetMode="External"/><Relationship Id="rId85" Type="http://schemas.openxmlformats.org/officeDocument/2006/relationships/hyperlink" Target="https://drive.google.com/open?id=1us9zVi_mMEaBOukN38-H5YpXfc4vENA6" TargetMode="External"/><Relationship Id="rId150" Type="http://schemas.openxmlformats.org/officeDocument/2006/relationships/hyperlink" Target="https://drive.google.com/open?id=1BBZatH7EyKFLjkE2rrL7qPuOzVqoOZq0" TargetMode="External"/><Relationship Id="rId595" Type="http://schemas.openxmlformats.org/officeDocument/2006/relationships/hyperlink" Target="https://drive.google.com/open?id=1e2lyk2DmseM_NRA9JrGFv9NNmz2I-Qh3" TargetMode="External"/><Relationship Id="rId248" Type="http://schemas.openxmlformats.org/officeDocument/2006/relationships/hyperlink" Target="https://drive.google.com/open?id=1JRWfkBrm5M063YbLxgfXfj58VnyE98b6" TargetMode="External"/><Relationship Id="rId455" Type="http://schemas.openxmlformats.org/officeDocument/2006/relationships/hyperlink" Target="https://drive.google.com/open?id=1JCBlQHlTf1D3YhxgFiWmGCQ-YDG4OGqW" TargetMode="External"/><Relationship Id="rId12" Type="http://schemas.openxmlformats.org/officeDocument/2006/relationships/hyperlink" Target="https://drive.google.com/open?id=1jrusSLFUmu8uNoaCw8HY5frIlX03RkGF" TargetMode="External"/><Relationship Id="rId108" Type="http://schemas.openxmlformats.org/officeDocument/2006/relationships/hyperlink" Target="https://drive.google.com/drive/folders/1YpBnIa_FD0BgrJSBpiZmXTRzutr7qYc_?usp=sharing" TargetMode="External"/><Relationship Id="rId315" Type="http://schemas.openxmlformats.org/officeDocument/2006/relationships/hyperlink" Target="https://drive.google.com/open?id=12mdHt-GSL7jgrqSFk0h3O-TqcffjjLBG" TargetMode="External"/><Relationship Id="rId522" Type="http://schemas.openxmlformats.org/officeDocument/2006/relationships/hyperlink" Target="https://drive.google.com/open?id=1jOv1OaV3UjUiLPdJiH-Eei4Bs69N6XSQ" TargetMode="External"/><Relationship Id="rId96" Type="http://schemas.openxmlformats.org/officeDocument/2006/relationships/hyperlink" Target="https://drive.google.com/open?id=1q-NcxWo4M0O3RJQ6_h-MEIV8hwNKsvb7" TargetMode="External"/><Relationship Id="rId161" Type="http://schemas.openxmlformats.org/officeDocument/2006/relationships/hyperlink" Target="https://drive.google.com/open?id=1lUiOajqKMxsO8E8sMPAvjH1F7P5oMciG" TargetMode="External"/><Relationship Id="rId399" Type="http://schemas.openxmlformats.org/officeDocument/2006/relationships/hyperlink" Target="https://drive.google.com/open?id=17sY19sYmSxzrP2bnRjqDp-hgIrVF8IjS" TargetMode="External"/><Relationship Id="rId259" Type="http://schemas.openxmlformats.org/officeDocument/2006/relationships/hyperlink" Target="https://drive.google.com/open?id=1yR1niOHvA6EUooK8y-A30uedcF00rRXg" TargetMode="External"/><Relationship Id="rId466" Type="http://schemas.openxmlformats.org/officeDocument/2006/relationships/hyperlink" Target="https://drive.google.com/open?id=1RX_G5BAL06ZGAqEuQ1iU0aSwY4-AEtxA" TargetMode="External"/><Relationship Id="rId23" Type="http://schemas.openxmlformats.org/officeDocument/2006/relationships/hyperlink" Target="https://drive.google.com/open?id=1fBjKv533_5il8lqXuW3rfOBAdrBvcBqz" TargetMode="External"/><Relationship Id="rId119" Type="http://schemas.openxmlformats.org/officeDocument/2006/relationships/hyperlink" Target="https://drive.google.com/drive/folders/1BJ-DWnSC7obmuyn6W2V_1KY0bJPJEWoP?usp=sharing" TargetMode="External"/><Relationship Id="rId326" Type="http://schemas.openxmlformats.org/officeDocument/2006/relationships/hyperlink" Target="https://fiocruzbr-my.sharepoint.com/:w:/g/personal/nara_malta_fiocruz_br/EW_F1x41fh9OkI4PaCQGcOcBSsHXY9k_LW88tAoSIJ1N-A?e=uCiLwZ" TargetMode="External"/><Relationship Id="rId533" Type="http://schemas.openxmlformats.org/officeDocument/2006/relationships/hyperlink" Target="https://drive.google.com/open?id=1bFTsnzNXSGFUp49cy0FJ162KMGSb0b2w" TargetMode="External"/><Relationship Id="rId172" Type="http://schemas.openxmlformats.org/officeDocument/2006/relationships/hyperlink" Target="https://meet.google.com/zjh-pffs-cga" TargetMode="External"/><Relationship Id="rId477" Type="http://schemas.openxmlformats.org/officeDocument/2006/relationships/hyperlink" Target="https://drive.google.com/open?id=1uTzBYVRBH3ra3zX53JDP3mdMUfiEgHNY" TargetMode="External"/><Relationship Id="rId600" Type="http://schemas.openxmlformats.org/officeDocument/2006/relationships/hyperlink" Target="https://drive.google.com/open?id=1VFmOWGFeGzMLQm3dx805jBUCDaxIjyh9" TargetMode="External"/><Relationship Id="rId337" Type="http://schemas.openxmlformats.org/officeDocument/2006/relationships/hyperlink" Target="https://drive.google.com/open?id=136vzatcICHEMGTbAnTGsxZhY2FgywXP5" TargetMode="External"/><Relationship Id="rId34" Type="http://schemas.openxmlformats.org/officeDocument/2006/relationships/hyperlink" Target="https://drive.google.com/open?id=1BMnA9bHXKdWSBL0_g9y4oHLHoe6PZ8AB" TargetMode="External"/><Relationship Id="rId544" Type="http://schemas.openxmlformats.org/officeDocument/2006/relationships/hyperlink" Target="https://drive.google.com/open?id=1qQew_9AuYO3bg7ojxbv-wdaLOkUZHtmp" TargetMode="External"/><Relationship Id="rId183" Type="http://schemas.openxmlformats.org/officeDocument/2006/relationships/hyperlink" Target="https://drive.google.com/open?id=1cO08cwu2JTF-0JV2gC-9QBwEQJn-YchD" TargetMode="External"/><Relationship Id="rId390" Type="http://schemas.openxmlformats.org/officeDocument/2006/relationships/hyperlink" Target="https://drive.google.com/open?id=1F_rRsIjUE1ceKaIfMCS0mCcVr2jLpNUG" TargetMode="External"/><Relationship Id="rId404" Type="http://schemas.openxmlformats.org/officeDocument/2006/relationships/hyperlink" Target="https://drive.google.com/open?id=1Xe56RnXQPkNHXwZxtbvB18sO8YgLkMFS" TargetMode="External"/><Relationship Id="rId611" Type="http://schemas.openxmlformats.org/officeDocument/2006/relationships/hyperlink" Target="https://drive.google.com/open?id=1e6cM_nIMKQX9TbbCOMPw0OR9JmQt8dfO" TargetMode="External"/><Relationship Id="rId250" Type="http://schemas.openxmlformats.org/officeDocument/2006/relationships/hyperlink" Target="https://photos.app.goo.gl/mRFGb7SJJQ1RJVW6A" TargetMode="External"/><Relationship Id="rId488" Type="http://schemas.openxmlformats.org/officeDocument/2006/relationships/hyperlink" Target="https://drive.google.com/open?id=1l2-36X7C3dS1USJHitREkJ1PkL8lAuBM" TargetMode="External"/><Relationship Id="rId45" Type="http://schemas.openxmlformats.org/officeDocument/2006/relationships/hyperlink" Target="https://drive.google.com/open?id=12iVTivL_yhvD5xKIj2lys6nDfTYU0DYU" TargetMode="External"/><Relationship Id="rId110" Type="http://schemas.openxmlformats.org/officeDocument/2006/relationships/hyperlink" Target="https://drive.google.com/open?id=1PX1J3mLjQl_k4hJKFIhe2vhb6fszO_rb" TargetMode="External"/><Relationship Id="rId348" Type="http://schemas.openxmlformats.org/officeDocument/2006/relationships/hyperlink" Target="https://drive.google.com/open?id=1H-0eyCsZq9zWwF6mWAJZaZ5ijXO2Na0M" TargetMode="External"/><Relationship Id="rId555" Type="http://schemas.openxmlformats.org/officeDocument/2006/relationships/hyperlink" Target="https://drive.google.com/open?id=1RcdzHrx61KGr2p_FrGBABbbc3Ucva852" TargetMode="External"/><Relationship Id="rId194" Type="http://schemas.openxmlformats.org/officeDocument/2006/relationships/hyperlink" Target="https://drive.google.com/open?id=1seGVZV5tf0yLA4SsIxU1oH1G5LqPzes6" TargetMode="External"/><Relationship Id="rId208" Type="http://schemas.openxmlformats.org/officeDocument/2006/relationships/hyperlink" Target="https://drive.google.com/open?id=1QtgZBVyZtUSZJcBNsDQfvIZteBoq1tZh" TargetMode="External"/><Relationship Id="rId415" Type="http://schemas.openxmlformats.org/officeDocument/2006/relationships/hyperlink" Target="https://drive.google.com/open?id=1blGbk4cJzE0bhYoksA7Z1Ag140n-c9UR" TargetMode="External"/><Relationship Id="rId622" Type="http://schemas.openxmlformats.org/officeDocument/2006/relationships/hyperlink" Target="https://drive.google.com/open?id=1QFStlaIEsBK6lbaxogC3MycyiNYt_Mfn" TargetMode="External"/><Relationship Id="rId261" Type="http://schemas.openxmlformats.org/officeDocument/2006/relationships/hyperlink" Target="https://drive.google.com/open?id=13_PKE2tPhmTk4-8VPjmEVs_DFQLsZVCB" TargetMode="External"/><Relationship Id="rId499" Type="http://schemas.openxmlformats.org/officeDocument/2006/relationships/hyperlink" Target="https://drive.google.com/open?id=1IXGYUUU_18YR4A4_jSc3IvQ7v7LKuW-h" TargetMode="External"/><Relationship Id="rId56" Type="http://schemas.openxmlformats.org/officeDocument/2006/relationships/hyperlink" Target="https://drive.google.com/open?id=19YYzltEAS8ZepP6aqj4SuJJQBL9xY5UC" TargetMode="External"/><Relationship Id="rId359" Type="http://schemas.openxmlformats.org/officeDocument/2006/relationships/hyperlink" Target="https://drive.google.com/open?id=1FE3a0Hq3IFe85qOQZZ-fk_oQnoOZqgj6" TargetMode="External"/><Relationship Id="rId566" Type="http://schemas.openxmlformats.org/officeDocument/2006/relationships/hyperlink" Target="https://drive.google.com/open?id=1w3C1sd6sd3pDNj9587jBBE1nLfK0FcAh" TargetMode="External"/><Relationship Id="rId121" Type="http://schemas.openxmlformats.org/officeDocument/2006/relationships/hyperlink" Target="https://drive.google.com/open?id=16U74IpCTDuAmPJfwYwwTTsa6BXGWLvdI" TargetMode="External"/><Relationship Id="rId219" Type="http://schemas.openxmlformats.org/officeDocument/2006/relationships/hyperlink" Target="https://drive.google.com/open?id=14TVH4OjOkzSC2L0d8jMwy69LZVsZT77e" TargetMode="External"/><Relationship Id="rId426" Type="http://schemas.openxmlformats.org/officeDocument/2006/relationships/hyperlink" Target="https://drive.google.com/open?id=1W0r6KXZh44GXZoYl90gwB5msG_o0g7G_" TargetMode="External"/><Relationship Id="rId633" Type="http://schemas.openxmlformats.org/officeDocument/2006/relationships/hyperlink" Target="https://drive.google.com/open?id=1YjcInhYUioPzVIR4PdcPjoOwfZZlBea5" TargetMode="External"/><Relationship Id="rId67" Type="http://schemas.openxmlformats.org/officeDocument/2006/relationships/hyperlink" Target="https://drive.google.com/open?id=1_HQor5d39K2Q3H_hes0MKJSioMPbedNz" TargetMode="External"/><Relationship Id="rId272" Type="http://schemas.openxmlformats.org/officeDocument/2006/relationships/hyperlink" Target="https://drive.google.com/open?id=1Z2rvHBekeTKfU6WTyrbv6SUjGoOMSLRj" TargetMode="External"/><Relationship Id="rId577" Type="http://schemas.openxmlformats.org/officeDocument/2006/relationships/hyperlink" Target="https://drive.google.com/open?id=1AiIv1p_ylEOTOuTNSTJ4_ATilRhtjHaq" TargetMode="External"/><Relationship Id="rId132" Type="http://schemas.openxmlformats.org/officeDocument/2006/relationships/hyperlink" Target="https://drive.google.com/open?id=14kgMsbQGPe_jI0aJ8aebfs2jAzlDXbdq" TargetMode="External"/><Relationship Id="rId437" Type="http://schemas.openxmlformats.org/officeDocument/2006/relationships/hyperlink" Target="https://drive.google.com/open?id=195bWl9o-_-kFGgsmnLKjlJ-a7B7h8xoN" TargetMode="External"/><Relationship Id="rId644" Type="http://schemas.openxmlformats.org/officeDocument/2006/relationships/hyperlink" Target="https://drive.google.com/open?id=1p4RlBlAUw1QcJeN4KMNT6VRXuLS3D5Pb" TargetMode="External"/><Relationship Id="rId283" Type="http://schemas.openxmlformats.org/officeDocument/2006/relationships/hyperlink" Target="https://drive.google.com/open?id=1fTTsDbDQqD3hEW2RbaaCz-96uRXcsI4R" TargetMode="External"/><Relationship Id="rId490" Type="http://schemas.openxmlformats.org/officeDocument/2006/relationships/hyperlink" Target="https://drive.google.com/open?id=1nWPJeYhTKAGwSQLbVBi3qzEu39ztPSkt" TargetMode="External"/><Relationship Id="rId504" Type="http://schemas.openxmlformats.org/officeDocument/2006/relationships/hyperlink" Target="https://drive.google.com/open?id=1bBxngfnoX7rsH3p_qSfiPtG4nROSlgZ6" TargetMode="External"/><Relationship Id="rId78" Type="http://schemas.openxmlformats.org/officeDocument/2006/relationships/hyperlink" Target="https://fiocruzbr-my.sharepoint.com/:w:/g/personal/nara_malta_fiocruz_br/EW_F1x41fh9OkI4PaCQGcOcBSsHXY9k_LW88tAoSIJ1N-A?e=uCiLwZ" TargetMode="External"/><Relationship Id="rId143" Type="http://schemas.openxmlformats.org/officeDocument/2006/relationships/hyperlink" Target="https://meet.google.com/wnu-brkk-srb" TargetMode="External"/><Relationship Id="rId350" Type="http://schemas.openxmlformats.org/officeDocument/2006/relationships/hyperlink" Target="https://drive.google.com/open?id=1vsPbXPwmKgEC_HAMzZRi14jQd9MwCIAY" TargetMode="External"/><Relationship Id="rId588" Type="http://schemas.openxmlformats.org/officeDocument/2006/relationships/hyperlink" Target="https://drive.google.com/open?id=1FNeuIiGDF78IPIQ8qb0SgJU2o721eMgg" TargetMode="External"/><Relationship Id="rId9" Type="http://schemas.openxmlformats.org/officeDocument/2006/relationships/hyperlink" Target="https://drive.google.com/open?id=1ZU9t2QFxRdbDWeVLRLX9Mfs2bhVS2bTr" TargetMode="External"/><Relationship Id="rId210" Type="http://schemas.openxmlformats.org/officeDocument/2006/relationships/hyperlink" Target="https://drive.google.com/open?id=1G2mxlKkjM-5wnmd2B6P-NEy3tlmRHcF3" TargetMode="External"/><Relationship Id="rId448" Type="http://schemas.openxmlformats.org/officeDocument/2006/relationships/hyperlink" Target="https://drive.google.com/open?id=1Slsesgys_8Ud1jqq5RuMQtQ8oosY31GD" TargetMode="External"/><Relationship Id="rId294" Type="http://schemas.openxmlformats.org/officeDocument/2006/relationships/hyperlink" Target="https://drive.google.com/drive/folders/1Md3dnKOIgmcUaehs5W-HnHqKSi2nc5Ip?usp=sharing" TargetMode="External"/><Relationship Id="rId308" Type="http://schemas.openxmlformats.org/officeDocument/2006/relationships/hyperlink" Target="https://drive.google.com/open?id=11s7winlAmmqpqoZzomJL2BEp1GFYVKXo" TargetMode="External"/><Relationship Id="rId515" Type="http://schemas.openxmlformats.org/officeDocument/2006/relationships/hyperlink" Target="https://drive.google.com/open?id=15AgVu95j8C-go6AYS5q6I2EILRFSJSs8" TargetMode="External"/><Relationship Id="rId89" Type="http://schemas.openxmlformats.org/officeDocument/2006/relationships/hyperlink" Target="https://drive.google.com/open?id=1GeYWQQN5K0VELOrVgeO9wjMOIGyliRe6" TargetMode="External"/><Relationship Id="rId154" Type="http://schemas.openxmlformats.org/officeDocument/2006/relationships/hyperlink" Target="https://drive.google.com/open?id=1ilqYbpgLnSTRttfQGfw4vVRYMFV5oVov" TargetMode="External"/><Relationship Id="rId361" Type="http://schemas.openxmlformats.org/officeDocument/2006/relationships/hyperlink" Target="https://drive.google.com/open?id=1ZabT6DTvjp8B3Vjgd0S_3S0cRQpdyhst" TargetMode="External"/><Relationship Id="rId599" Type="http://schemas.openxmlformats.org/officeDocument/2006/relationships/hyperlink" Target="https://drive.google.com/open?id=1bcM0hGmbNeCJItMw2ZeC-EXVbHLeGHMH" TargetMode="External"/></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_rels/sheet6.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T175"/>
  <sheetViews>
    <sheetView tabSelected="1" zoomScale="70" zoomScaleNormal="70" workbookViewId="0">
      <pane xSplit="2" topLeftCell="C1" activePane="topRight" state="frozen"/>
      <selection activeCell="I1" sqref="I1"/>
      <selection pane="topRight" activeCell="M5" sqref="M5"/>
    </sheetView>
  </sheetViews>
  <sheetFormatPr defaultColWidth="19.08984375" defaultRowHeight="57" customHeight="1" x14ac:dyDescent="0.35"/>
  <cols>
    <col min="1" max="1" width="8.08984375" style="239" customWidth="1"/>
    <col min="2" max="5" width="19.08984375" style="239"/>
    <col min="6" max="12" width="0" style="239" hidden="1" customWidth="1"/>
    <col min="13" max="16384" width="19.08984375" style="239"/>
  </cols>
  <sheetData>
    <row r="1" spans="1:20" s="237" customFormat="1" ht="57" customHeight="1" x14ac:dyDescent="0.35">
      <c r="A1" s="230" t="s">
        <v>0</v>
      </c>
      <c r="B1" s="230" t="s">
        <v>2</v>
      </c>
      <c r="C1" s="230" t="s">
        <v>4</v>
      </c>
      <c r="D1" s="230" t="s">
        <v>5</v>
      </c>
      <c r="E1" s="231" t="s">
        <v>1448</v>
      </c>
      <c r="F1" s="232" t="s">
        <v>7</v>
      </c>
      <c r="G1" s="233" t="s">
        <v>9</v>
      </c>
      <c r="H1" s="234" t="s">
        <v>11</v>
      </c>
      <c r="I1" s="235" t="s">
        <v>12</v>
      </c>
      <c r="J1" s="236" t="s">
        <v>13</v>
      </c>
      <c r="K1" s="235" t="s">
        <v>14</v>
      </c>
      <c r="L1" s="235" t="s">
        <v>15</v>
      </c>
      <c r="M1" s="231" t="s">
        <v>16</v>
      </c>
      <c r="N1" s="231" t="s">
        <v>18</v>
      </c>
      <c r="O1" s="231" t="s">
        <v>19</v>
      </c>
      <c r="P1" s="237" t="s">
        <v>23</v>
      </c>
      <c r="Q1" s="237" t="s">
        <v>30</v>
      </c>
      <c r="R1" s="238" t="s">
        <v>32</v>
      </c>
      <c r="S1" s="238" t="s">
        <v>33</v>
      </c>
      <c r="T1" s="237" t="s">
        <v>40</v>
      </c>
    </row>
    <row r="2" spans="1:20" ht="57" customHeight="1" x14ac:dyDescent="0.35">
      <c r="A2" s="239" t="s">
        <v>48</v>
      </c>
      <c r="B2" s="239" t="s">
        <v>49</v>
      </c>
      <c r="C2" s="239" t="s">
        <v>51</v>
      </c>
      <c r="D2" s="239" t="s">
        <v>52</v>
      </c>
      <c r="E2" s="241" t="s">
        <v>53</v>
      </c>
      <c r="F2" s="239" t="s">
        <v>54</v>
      </c>
      <c r="G2" s="240">
        <v>45203.375</v>
      </c>
      <c r="H2" s="242">
        <v>45203.708333333328</v>
      </c>
      <c r="I2" s="239" t="s">
        <v>55</v>
      </c>
      <c r="J2" s="243" t="s">
        <v>56</v>
      </c>
      <c r="K2" s="239" t="s">
        <v>57</v>
      </c>
      <c r="L2" s="239" t="s">
        <v>58</v>
      </c>
      <c r="M2" s="239" t="s">
        <v>46</v>
      </c>
      <c r="N2" s="239">
        <v>14</v>
      </c>
      <c r="O2" s="239">
        <v>2</v>
      </c>
      <c r="P2" s="239" t="s">
        <v>60</v>
      </c>
      <c r="Q2" s="239" t="s">
        <v>61</v>
      </c>
      <c r="S2" s="239" t="s">
        <v>62</v>
      </c>
    </row>
    <row r="3" spans="1:20" ht="57" customHeight="1" x14ac:dyDescent="0.35">
      <c r="A3" s="239" t="s">
        <v>63</v>
      </c>
      <c r="B3" s="239" t="s">
        <v>64</v>
      </c>
      <c r="C3" s="239" t="s">
        <v>66</v>
      </c>
      <c r="D3" s="239" t="s">
        <v>66</v>
      </c>
      <c r="E3" s="241" t="s">
        <v>53</v>
      </c>
      <c r="F3" s="239" t="s">
        <v>67</v>
      </c>
      <c r="G3" s="240">
        <v>45203.375</v>
      </c>
      <c r="H3" s="242">
        <v>45203.75</v>
      </c>
      <c r="I3" s="239" t="s">
        <v>55</v>
      </c>
      <c r="J3" s="243" t="s">
        <v>68</v>
      </c>
      <c r="K3" s="239" t="s">
        <v>69</v>
      </c>
      <c r="L3" s="239" t="s">
        <v>70</v>
      </c>
      <c r="M3" s="239" t="s">
        <v>71</v>
      </c>
      <c r="N3" s="239">
        <v>4</v>
      </c>
      <c r="O3" s="239">
        <v>3</v>
      </c>
      <c r="P3" s="239" t="s">
        <v>73</v>
      </c>
      <c r="Q3" s="239" t="s">
        <v>74</v>
      </c>
      <c r="R3" s="239" t="s">
        <v>72</v>
      </c>
      <c r="S3" s="239" t="s">
        <v>75</v>
      </c>
    </row>
    <row r="4" spans="1:20" ht="57" customHeight="1" x14ac:dyDescent="0.35">
      <c r="A4" s="239" t="s">
        <v>76</v>
      </c>
      <c r="B4" s="239" t="s">
        <v>77</v>
      </c>
      <c r="C4" s="239" t="s">
        <v>79</v>
      </c>
      <c r="D4" s="239" t="s">
        <v>80</v>
      </c>
      <c r="E4" s="241" t="s">
        <v>53</v>
      </c>
      <c r="F4" s="239" t="s">
        <v>81</v>
      </c>
      <c r="G4" s="240">
        <v>45203.375</v>
      </c>
      <c r="H4" s="242">
        <v>45203.45</v>
      </c>
      <c r="I4" s="239" t="s">
        <v>43</v>
      </c>
      <c r="J4" s="243" t="s">
        <v>181</v>
      </c>
      <c r="K4" s="239" t="s">
        <v>57</v>
      </c>
      <c r="L4" s="239" t="s">
        <v>83</v>
      </c>
      <c r="M4" s="239" t="s">
        <v>84</v>
      </c>
      <c r="N4" s="239">
        <v>5</v>
      </c>
      <c r="O4" s="239">
        <v>1</v>
      </c>
      <c r="P4" s="239" t="s">
        <v>85</v>
      </c>
      <c r="Q4" s="239" t="s">
        <v>87</v>
      </c>
      <c r="S4" s="239" t="s">
        <v>88</v>
      </c>
    </row>
    <row r="5" spans="1:20" ht="57" customHeight="1" x14ac:dyDescent="0.35">
      <c r="A5" s="239" t="s">
        <v>89</v>
      </c>
      <c r="B5" s="239" t="s">
        <v>90</v>
      </c>
      <c r="C5" s="239" t="s">
        <v>91</v>
      </c>
      <c r="D5" s="239" t="s">
        <v>92</v>
      </c>
      <c r="E5" s="239" t="s">
        <v>93</v>
      </c>
      <c r="F5" s="239" t="s">
        <v>94</v>
      </c>
      <c r="G5" s="240">
        <v>45224.375</v>
      </c>
      <c r="H5" s="242">
        <v>45224.46875</v>
      </c>
      <c r="I5" s="239" t="s">
        <v>43</v>
      </c>
      <c r="J5" s="243" t="s">
        <v>181</v>
      </c>
      <c r="K5" s="239" t="s">
        <v>95</v>
      </c>
      <c r="L5" s="239" t="s">
        <v>6825</v>
      </c>
      <c r="M5" s="239" t="s">
        <v>96</v>
      </c>
      <c r="N5" s="239">
        <v>7</v>
      </c>
      <c r="O5" s="239">
        <v>3</v>
      </c>
      <c r="P5" s="239" t="s">
        <v>97</v>
      </c>
      <c r="Q5" s="239" t="s">
        <v>98</v>
      </c>
      <c r="S5" s="239" t="s">
        <v>99</v>
      </c>
      <c r="T5" s="244" t="s">
        <v>100</v>
      </c>
    </row>
    <row r="6" spans="1:20" ht="57" customHeight="1" x14ac:dyDescent="0.35">
      <c r="A6" s="239" t="s">
        <v>101</v>
      </c>
      <c r="B6" s="239" t="s">
        <v>49</v>
      </c>
      <c r="C6" s="239" t="s">
        <v>102</v>
      </c>
      <c r="D6" s="239" t="s">
        <v>102</v>
      </c>
      <c r="E6" s="241" t="s">
        <v>53</v>
      </c>
      <c r="F6" s="239" t="s">
        <v>103</v>
      </c>
      <c r="G6" s="240">
        <v>45224.375</v>
      </c>
      <c r="H6" s="242">
        <v>44951.708333333328</v>
      </c>
      <c r="I6" s="239" t="s">
        <v>55</v>
      </c>
      <c r="J6" s="243" t="s">
        <v>104</v>
      </c>
      <c r="K6" s="239" t="s">
        <v>105</v>
      </c>
      <c r="L6" s="239" t="s">
        <v>58</v>
      </c>
      <c r="M6" s="239" t="s">
        <v>46</v>
      </c>
      <c r="N6" s="239">
        <v>11</v>
      </c>
      <c r="O6" s="239">
        <v>3</v>
      </c>
      <c r="P6" s="239" t="s">
        <v>106</v>
      </c>
      <c r="Q6" s="239" t="s">
        <v>107</v>
      </c>
      <c r="S6" s="239" t="s">
        <v>108</v>
      </c>
    </row>
    <row r="7" spans="1:20" ht="57" customHeight="1" x14ac:dyDescent="0.35">
      <c r="A7" s="239" t="s">
        <v>109</v>
      </c>
      <c r="B7" s="239" t="s">
        <v>77</v>
      </c>
      <c r="C7" s="239" t="s">
        <v>110</v>
      </c>
      <c r="D7" s="239" t="s">
        <v>111</v>
      </c>
      <c r="E7" s="241" t="s">
        <v>53</v>
      </c>
      <c r="F7" s="239" t="s">
        <v>112</v>
      </c>
      <c r="G7" s="240">
        <v>45225.375</v>
      </c>
      <c r="H7" s="242">
        <v>45225.5625</v>
      </c>
      <c r="I7" s="239" t="s">
        <v>55</v>
      </c>
      <c r="J7" s="243" t="s">
        <v>82</v>
      </c>
      <c r="K7" s="239" t="s">
        <v>113</v>
      </c>
      <c r="L7" s="239" t="s">
        <v>83</v>
      </c>
      <c r="M7" s="239" t="s">
        <v>114</v>
      </c>
      <c r="N7" s="239">
        <v>13</v>
      </c>
      <c r="O7" s="239">
        <v>3</v>
      </c>
      <c r="P7" s="239" t="s">
        <v>115</v>
      </c>
      <c r="Q7" s="239" t="s">
        <v>116</v>
      </c>
      <c r="S7" s="239" t="s">
        <v>117</v>
      </c>
    </row>
    <row r="8" spans="1:20" ht="57" customHeight="1" x14ac:dyDescent="0.35">
      <c r="A8" s="239" t="s">
        <v>118</v>
      </c>
      <c r="B8" s="239" t="s">
        <v>119</v>
      </c>
      <c r="C8" s="239" t="s">
        <v>121</v>
      </c>
      <c r="D8" s="239" t="s">
        <v>121</v>
      </c>
      <c r="E8" s="241" t="s">
        <v>53</v>
      </c>
      <c r="F8" s="239" t="s">
        <v>122</v>
      </c>
      <c r="G8" s="240">
        <v>45231.375</v>
      </c>
      <c r="H8" s="242">
        <v>45231.5</v>
      </c>
      <c r="I8" s="239" t="s">
        <v>43</v>
      </c>
      <c r="J8" s="243" t="s">
        <v>181</v>
      </c>
      <c r="K8" s="239" t="s">
        <v>123</v>
      </c>
      <c r="L8" s="239" t="s">
        <v>83</v>
      </c>
      <c r="M8" s="239" t="s">
        <v>71</v>
      </c>
      <c r="N8" s="239">
        <v>6</v>
      </c>
      <c r="O8" s="239">
        <v>2</v>
      </c>
      <c r="P8" s="239" t="s">
        <v>124</v>
      </c>
      <c r="Q8" s="239" t="s">
        <v>125</v>
      </c>
      <c r="S8" s="239" t="s">
        <v>126</v>
      </c>
    </row>
    <row r="9" spans="1:20" ht="57" customHeight="1" x14ac:dyDescent="0.35">
      <c r="A9" s="239" t="s">
        <v>127</v>
      </c>
      <c r="B9" s="239" t="s">
        <v>128</v>
      </c>
      <c r="C9" s="239" t="s">
        <v>129</v>
      </c>
      <c r="D9" s="239" t="s">
        <v>130</v>
      </c>
      <c r="E9" s="245" t="s">
        <v>131</v>
      </c>
      <c r="F9" s="239" t="s">
        <v>132</v>
      </c>
      <c r="G9" s="240">
        <v>45237.791666666672</v>
      </c>
      <c r="H9" s="242">
        <v>45237.875</v>
      </c>
      <c r="I9" s="239" t="s">
        <v>43</v>
      </c>
      <c r="J9" s="243" t="s">
        <v>181</v>
      </c>
      <c r="K9" s="239" t="s">
        <v>133</v>
      </c>
      <c r="L9" s="239" t="s">
        <v>6825</v>
      </c>
      <c r="M9" s="239" t="s">
        <v>134</v>
      </c>
      <c r="N9" s="239">
        <v>14</v>
      </c>
      <c r="O9" s="239">
        <v>7</v>
      </c>
      <c r="P9" s="239" t="s">
        <v>135</v>
      </c>
      <c r="Q9" s="239" t="s">
        <v>136</v>
      </c>
      <c r="S9" s="239" t="s">
        <v>137</v>
      </c>
      <c r="T9" s="244" t="s">
        <v>138</v>
      </c>
    </row>
    <row r="10" spans="1:20" ht="57" customHeight="1" x14ac:dyDescent="0.35">
      <c r="A10" s="239" t="s">
        <v>139</v>
      </c>
      <c r="B10" s="239" t="s">
        <v>140</v>
      </c>
      <c r="C10" s="239" t="s">
        <v>141</v>
      </c>
      <c r="D10" s="239" t="s">
        <v>141</v>
      </c>
      <c r="E10" s="239" t="s">
        <v>93</v>
      </c>
      <c r="F10" s="239" t="s">
        <v>142</v>
      </c>
      <c r="G10" s="240">
        <v>45238.375</v>
      </c>
      <c r="H10" s="242">
        <v>45238.5</v>
      </c>
      <c r="I10" s="239" t="s">
        <v>43</v>
      </c>
      <c r="J10" s="243" t="s">
        <v>181</v>
      </c>
      <c r="K10" s="239" t="s">
        <v>45</v>
      </c>
      <c r="L10" s="239" t="s">
        <v>6825</v>
      </c>
      <c r="M10" s="239" t="s">
        <v>143</v>
      </c>
      <c r="N10" s="239">
        <v>7</v>
      </c>
      <c r="O10" s="239">
        <v>2</v>
      </c>
      <c r="P10" s="239" t="s">
        <v>144</v>
      </c>
      <c r="Q10" s="246" t="s">
        <v>145</v>
      </c>
      <c r="S10" s="239" t="s">
        <v>146</v>
      </c>
      <c r="T10" s="244" t="s">
        <v>147</v>
      </c>
    </row>
    <row r="11" spans="1:20" ht="57" customHeight="1" x14ac:dyDescent="0.35">
      <c r="A11" s="239" t="s">
        <v>148</v>
      </c>
      <c r="B11" s="239" t="s">
        <v>149</v>
      </c>
      <c r="C11" s="239" t="s">
        <v>150</v>
      </c>
      <c r="D11" s="239" t="s">
        <v>151</v>
      </c>
      <c r="E11" s="239" t="s">
        <v>93</v>
      </c>
      <c r="F11" s="239" t="s">
        <v>152</v>
      </c>
      <c r="G11" s="240">
        <v>45238.375</v>
      </c>
      <c r="H11" s="242">
        <v>45238.5</v>
      </c>
      <c r="I11" s="239" t="s">
        <v>43</v>
      </c>
      <c r="J11" s="243" t="s">
        <v>181</v>
      </c>
      <c r="K11" s="239" t="s">
        <v>154</v>
      </c>
      <c r="L11" s="239" t="s">
        <v>6825</v>
      </c>
      <c r="M11" s="239" t="s">
        <v>46</v>
      </c>
      <c r="N11" s="239">
        <v>18</v>
      </c>
      <c r="O11" s="239">
        <v>2</v>
      </c>
      <c r="P11" s="239" t="s">
        <v>155</v>
      </c>
      <c r="Q11" s="239" t="s">
        <v>156</v>
      </c>
      <c r="S11" s="239" t="s">
        <v>157</v>
      </c>
      <c r="T11" s="244" t="s">
        <v>158</v>
      </c>
    </row>
    <row r="12" spans="1:20" ht="57" customHeight="1" x14ac:dyDescent="0.35">
      <c r="A12" s="239" t="s">
        <v>159</v>
      </c>
      <c r="B12" s="239" t="s">
        <v>160</v>
      </c>
      <c r="C12" s="239" t="s">
        <v>161</v>
      </c>
      <c r="D12" s="239" t="s">
        <v>162</v>
      </c>
      <c r="E12" s="241" t="s">
        <v>53</v>
      </c>
      <c r="F12" s="239" t="s">
        <v>163</v>
      </c>
      <c r="G12" s="240">
        <v>45239.375</v>
      </c>
      <c r="H12" s="242">
        <v>45239.5</v>
      </c>
      <c r="I12" s="239" t="s">
        <v>43</v>
      </c>
      <c r="J12" s="243" t="s">
        <v>181</v>
      </c>
      <c r="K12" s="239" t="s">
        <v>164</v>
      </c>
      <c r="L12" s="239" t="s">
        <v>70</v>
      </c>
      <c r="M12" s="239" t="s">
        <v>46</v>
      </c>
      <c r="N12" s="239">
        <v>12</v>
      </c>
      <c r="O12" s="239">
        <v>3</v>
      </c>
      <c r="P12" s="239" t="s">
        <v>165</v>
      </c>
      <c r="Q12" s="239" t="s">
        <v>166</v>
      </c>
      <c r="S12" s="239" t="s">
        <v>167</v>
      </c>
    </row>
    <row r="13" spans="1:20" ht="57" customHeight="1" x14ac:dyDescent="0.35">
      <c r="A13" s="239" t="s">
        <v>171</v>
      </c>
      <c r="B13" s="239" t="s">
        <v>172</v>
      </c>
      <c r="C13" s="239" t="s">
        <v>174</v>
      </c>
      <c r="D13" s="239" t="s">
        <v>174</v>
      </c>
      <c r="E13" s="241" t="s">
        <v>53</v>
      </c>
      <c r="F13" s="239" t="s">
        <v>175</v>
      </c>
      <c r="G13" s="240">
        <v>45244.375</v>
      </c>
      <c r="H13" s="242">
        <v>45244.5</v>
      </c>
      <c r="I13" s="239" t="s">
        <v>43</v>
      </c>
      <c r="J13" s="243" t="s">
        <v>181</v>
      </c>
      <c r="K13" s="239" t="s">
        <v>45</v>
      </c>
      <c r="L13" s="239" t="s">
        <v>83</v>
      </c>
      <c r="M13" s="239" t="s">
        <v>176</v>
      </c>
      <c r="N13" s="239">
        <v>6</v>
      </c>
      <c r="O13" s="239">
        <v>4</v>
      </c>
      <c r="P13" s="239" t="s">
        <v>177</v>
      </c>
      <c r="Q13" s="239" t="s">
        <v>179</v>
      </c>
      <c r="S13" s="239" t="s">
        <v>180</v>
      </c>
    </row>
    <row r="14" spans="1:20" ht="57" customHeight="1" x14ac:dyDescent="0.35">
      <c r="A14" s="239" t="s">
        <v>182</v>
      </c>
      <c r="B14" s="239" t="s">
        <v>140</v>
      </c>
      <c r="C14" s="239" t="s">
        <v>183</v>
      </c>
      <c r="D14" s="239" t="s">
        <v>184</v>
      </c>
      <c r="E14" s="241" t="s">
        <v>53</v>
      </c>
      <c r="F14" s="239" t="s">
        <v>185</v>
      </c>
      <c r="G14" s="240">
        <v>45246.375</v>
      </c>
      <c r="H14" s="242">
        <v>45246.520833333328</v>
      </c>
      <c r="I14" s="239" t="s">
        <v>43</v>
      </c>
      <c r="J14" s="243" t="s">
        <v>56</v>
      </c>
      <c r="K14" s="239" t="s">
        <v>57</v>
      </c>
      <c r="L14" s="239" t="s">
        <v>58</v>
      </c>
      <c r="M14" s="239" t="s">
        <v>186</v>
      </c>
      <c r="N14" s="239">
        <v>11</v>
      </c>
      <c r="O14" s="239">
        <v>4</v>
      </c>
      <c r="P14" s="239" t="s">
        <v>187</v>
      </c>
      <c r="Q14" s="239" t="s">
        <v>188</v>
      </c>
      <c r="S14" s="239" t="s">
        <v>189</v>
      </c>
    </row>
    <row r="15" spans="1:20" ht="57" customHeight="1" x14ac:dyDescent="0.35">
      <c r="A15" s="239" t="s">
        <v>190</v>
      </c>
      <c r="B15" s="239" t="s">
        <v>49</v>
      </c>
      <c r="C15" s="239" t="s">
        <v>191</v>
      </c>
      <c r="D15" s="239" t="s">
        <v>192</v>
      </c>
      <c r="E15" s="241" t="s">
        <v>53</v>
      </c>
      <c r="F15" s="239" t="s">
        <v>193</v>
      </c>
      <c r="G15" s="240">
        <v>45252.375</v>
      </c>
      <c r="H15" s="242">
        <v>45252.708333333328</v>
      </c>
      <c r="I15" s="239" t="s">
        <v>55</v>
      </c>
      <c r="J15" s="243" t="s">
        <v>104</v>
      </c>
      <c r="K15" s="239" t="s">
        <v>194</v>
      </c>
      <c r="L15" s="239" t="s">
        <v>58</v>
      </c>
      <c r="M15" s="239" t="s">
        <v>46</v>
      </c>
      <c r="N15" s="239">
        <v>7</v>
      </c>
      <c r="O15" s="239">
        <v>0</v>
      </c>
      <c r="P15" s="239" t="s">
        <v>196</v>
      </c>
      <c r="Q15" s="239" t="s">
        <v>198</v>
      </c>
      <c r="R15" s="244" t="s">
        <v>195</v>
      </c>
      <c r="S15" s="239" t="s">
        <v>199</v>
      </c>
    </row>
    <row r="16" spans="1:20" ht="57" customHeight="1" x14ac:dyDescent="0.35">
      <c r="A16" s="239" t="s">
        <v>201</v>
      </c>
      <c r="B16" s="239" t="s">
        <v>160</v>
      </c>
      <c r="C16" s="239" t="s">
        <v>202</v>
      </c>
      <c r="D16" s="239" t="s">
        <v>203</v>
      </c>
      <c r="E16" s="241" t="s">
        <v>53</v>
      </c>
      <c r="F16" s="239" t="s">
        <v>204</v>
      </c>
      <c r="G16" s="240">
        <v>45266.354166666672</v>
      </c>
      <c r="H16" s="242">
        <v>45266.479166666672</v>
      </c>
      <c r="I16" s="239" t="s">
        <v>43</v>
      </c>
      <c r="J16" s="243" t="s">
        <v>181</v>
      </c>
      <c r="K16" s="244" t="s">
        <v>205</v>
      </c>
      <c r="L16" s="239" t="s">
        <v>70</v>
      </c>
      <c r="M16" s="239" t="s">
        <v>206</v>
      </c>
      <c r="N16" s="239">
        <v>10</v>
      </c>
      <c r="O16" s="239">
        <v>4</v>
      </c>
      <c r="P16" s="239" t="s">
        <v>207</v>
      </c>
      <c r="Q16" s="239" t="s">
        <v>208</v>
      </c>
      <c r="S16" s="239" t="s">
        <v>209</v>
      </c>
    </row>
    <row r="17" spans="1:20" ht="57" customHeight="1" x14ac:dyDescent="0.35">
      <c r="A17" s="239" t="s">
        <v>210</v>
      </c>
      <c r="B17" s="239" t="s">
        <v>211</v>
      </c>
      <c r="C17" s="239" t="s">
        <v>213</v>
      </c>
      <c r="D17" s="239" t="s">
        <v>214</v>
      </c>
      <c r="E17" s="241" t="s">
        <v>53</v>
      </c>
      <c r="F17" s="239" t="s">
        <v>215</v>
      </c>
      <c r="G17" s="240">
        <v>45266.375</v>
      </c>
      <c r="H17" s="242">
        <v>45266.5</v>
      </c>
      <c r="I17" s="239" t="s">
        <v>43</v>
      </c>
      <c r="J17" s="243" t="s">
        <v>181</v>
      </c>
      <c r="K17" s="239" t="s">
        <v>217</v>
      </c>
      <c r="L17" s="239" t="s">
        <v>83</v>
      </c>
      <c r="M17" s="239" t="s">
        <v>46</v>
      </c>
      <c r="N17" s="239">
        <v>8</v>
      </c>
      <c r="O17" s="239">
        <v>3</v>
      </c>
      <c r="P17" s="239" t="s">
        <v>218</v>
      </c>
      <c r="Q17" s="239" t="s">
        <v>219</v>
      </c>
      <c r="S17" s="239" t="s">
        <v>220</v>
      </c>
    </row>
    <row r="18" spans="1:20" ht="57" customHeight="1" x14ac:dyDescent="0.35">
      <c r="A18" s="239" t="s">
        <v>221</v>
      </c>
      <c r="B18" s="239" t="s">
        <v>222</v>
      </c>
      <c r="C18" s="239" t="s">
        <v>224</v>
      </c>
      <c r="D18" s="239" t="s">
        <v>224</v>
      </c>
      <c r="E18" s="241" t="s">
        <v>53</v>
      </c>
      <c r="F18" s="239" t="s">
        <v>225</v>
      </c>
      <c r="G18" s="240">
        <v>45266.375</v>
      </c>
      <c r="H18" s="242">
        <v>45266.541666666672</v>
      </c>
      <c r="I18" s="239" t="s">
        <v>43</v>
      </c>
      <c r="J18" s="243" t="s">
        <v>181</v>
      </c>
      <c r="K18" s="239" t="s">
        <v>226</v>
      </c>
      <c r="L18" s="239" t="s">
        <v>58</v>
      </c>
      <c r="M18" s="239" t="s">
        <v>46</v>
      </c>
      <c r="N18" s="239">
        <v>7</v>
      </c>
      <c r="O18" s="239">
        <v>1</v>
      </c>
      <c r="P18" s="239" t="s">
        <v>227</v>
      </c>
      <c r="Q18" s="239" t="s">
        <v>229</v>
      </c>
      <c r="S18" s="239" t="s">
        <v>230</v>
      </c>
      <c r="T18" s="244" t="s">
        <v>231</v>
      </c>
    </row>
    <row r="19" spans="1:20" ht="57" customHeight="1" x14ac:dyDescent="0.35">
      <c r="A19" s="239" t="s">
        <v>233</v>
      </c>
      <c r="B19" s="239" t="s">
        <v>222</v>
      </c>
      <c r="C19" s="239" t="s">
        <v>234</v>
      </c>
      <c r="D19" s="239" t="s">
        <v>234</v>
      </c>
      <c r="E19" s="241" t="s">
        <v>53</v>
      </c>
      <c r="F19" s="239" t="s">
        <v>235</v>
      </c>
      <c r="G19" s="240">
        <v>45274.375</v>
      </c>
      <c r="H19" s="242">
        <v>45274.477777777778</v>
      </c>
      <c r="I19" s="239" t="s">
        <v>43</v>
      </c>
      <c r="J19" s="243" t="s">
        <v>181</v>
      </c>
      <c r="K19" s="239" t="s">
        <v>236</v>
      </c>
      <c r="L19" s="239" t="s">
        <v>58</v>
      </c>
      <c r="M19" s="239" t="s">
        <v>181</v>
      </c>
      <c r="N19" s="239">
        <v>11</v>
      </c>
      <c r="O19" s="239">
        <v>1</v>
      </c>
      <c r="P19" s="239" t="s">
        <v>237</v>
      </c>
      <c r="Q19" s="239" t="s">
        <v>238</v>
      </c>
      <c r="S19" s="239" t="s">
        <v>239</v>
      </c>
    </row>
    <row r="20" spans="1:20" ht="57" customHeight="1" x14ac:dyDescent="0.35">
      <c r="A20" s="239" t="s">
        <v>240</v>
      </c>
      <c r="B20" s="239" t="s">
        <v>241</v>
      </c>
      <c r="C20" s="239" t="s">
        <v>242</v>
      </c>
      <c r="D20" s="239" t="s">
        <v>243</v>
      </c>
      <c r="E20" s="239" t="s">
        <v>93</v>
      </c>
      <c r="F20" s="239" t="s">
        <v>244</v>
      </c>
      <c r="G20" s="240">
        <v>45275.625</v>
      </c>
      <c r="H20" s="242">
        <v>45275.666666666672</v>
      </c>
      <c r="I20" s="239" t="s">
        <v>43</v>
      </c>
      <c r="J20" s="243" t="s">
        <v>181</v>
      </c>
      <c r="K20" s="239" t="s">
        <v>245</v>
      </c>
      <c r="L20" s="239" t="s">
        <v>6825</v>
      </c>
      <c r="M20" s="239" t="s">
        <v>246</v>
      </c>
      <c r="N20" s="239">
        <v>2</v>
      </c>
      <c r="O20" s="239">
        <v>1</v>
      </c>
      <c r="P20" s="239" t="s">
        <v>247</v>
      </c>
      <c r="Q20" s="239" t="s">
        <v>248</v>
      </c>
      <c r="S20" s="239" t="s">
        <v>249</v>
      </c>
    </row>
    <row r="21" spans="1:20" ht="57" customHeight="1" x14ac:dyDescent="0.35">
      <c r="A21" s="239" t="s">
        <v>250</v>
      </c>
      <c r="B21" s="239" t="s">
        <v>222</v>
      </c>
      <c r="C21" s="239" t="s">
        <v>251</v>
      </c>
      <c r="D21" s="239" t="s">
        <v>252</v>
      </c>
      <c r="E21" s="241" t="s">
        <v>53</v>
      </c>
      <c r="F21" s="239" t="s">
        <v>235</v>
      </c>
      <c r="G21" s="240">
        <v>45278.625</v>
      </c>
      <c r="H21" s="242">
        <v>45278.783333333333</v>
      </c>
      <c r="I21" s="239" t="s">
        <v>232</v>
      </c>
      <c r="J21" s="243" t="s">
        <v>56</v>
      </c>
      <c r="K21" s="239" t="s">
        <v>253</v>
      </c>
      <c r="L21" s="239" t="s">
        <v>58</v>
      </c>
      <c r="M21" s="239" t="s">
        <v>46</v>
      </c>
      <c r="N21" s="239">
        <v>12</v>
      </c>
      <c r="O21" s="239">
        <v>3</v>
      </c>
      <c r="P21" s="239" t="s">
        <v>255</v>
      </c>
      <c r="Q21" s="239" t="s">
        <v>256</v>
      </c>
      <c r="R21" s="247" t="s">
        <v>254</v>
      </c>
      <c r="S21" s="239" t="s">
        <v>257</v>
      </c>
    </row>
    <row r="22" spans="1:20" ht="57" customHeight="1" x14ac:dyDescent="0.35">
      <c r="A22" s="239" t="s">
        <v>258</v>
      </c>
      <c r="B22" s="239" t="s">
        <v>119</v>
      </c>
      <c r="C22" s="239" t="s">
        <v>259</v>
      </c>
      <c r="D22" s="239" t="s">
        <v>260</v>
      </c>
      <c r="E22" s="241" t="s">
        <v>53</v>
      </c>
      <c r="F22" s="239" t="s">
        <v>261</v>
      </c>
      <c r="G22" s="240">
        <v>45279.375</v>
      </c>
      <c r="H22" s="242">
        <v>45279.708333333328</v>
      </c>
      <c r="I22" s="239" t="s">
        <v>55</v>
      </c>
      <c r="J22" s="243" t="s">
        <v>82</v>
      </c>
      <c r="K22" s="239" t="s">
        <v>262</v>
      </c>
      <c r="L22" s="239" t="s">
        <v>83</v>
      </c>
      <c r="M22" s="239" t="s">
        <v>46</v>
      </c>
      <c r="N22" s="239">
        <v>13</v>
      </c>
      <c r="O22" s="248" t="s">
        <v>263</v>
      </c>
      <c r="P22" s="239" t="s">
        <v>265</v>
      </c>
      <c r="Q22" s="239" t="s">
        <v>266</v>
      </c>
      <c r="R22" s="244" t="s">
        <v>264</v>
      </c>
      <c r="S22" s="239" t="s">
        <v>267</v>
      </c>
    </row>
    <row r="23" spans="1:20" ht="57" customHeight="1" x14ac:dyDescent="0.35">
      <c r="A23" s="239" t="s">
        <v>268</v>
      </c>
      <c r="B23" s="239" t="s">
        <v>222</v>
      </c>
      <c r="C23" s="239" t="s">
        <v>269</v>
      </c>
      <c r="D23" s="239" t="s">
        <v>270</v>
      </c>
      <c r="E23" s="239" t="s">
        <v>93</v>
      </c>
      <c r="F23" s="239" t="s">
        <v>271</v>
      </c>
      <c r="G23" s="240">
        <v>45280.375</v>
      </c>
      <c r="H23" s="242">
        <v>45280.53125</v>
      </c>
      <c r="I23" s="239" t="s">
        <v>43</v>
      </c>
      <c r="J23" s="243" t="s">
        <v>181</v>
      </c>
      <c r="K23" s="239" t="s">
        <v>95</v>
      </c>
      <c r="L23" s="239" t="s">
        <v>6825</v>
      </c>
      <c r="M23" s="239" t="s">
        <v>272</v>
      </c>
      <c r="N23" s="239">
        <v>38</v>
      </c>
      <c r="O23" s="239">
        <v>6</v>
      </c>
      <c r="P23" s="239" t="s">
        <v>273</v>
      </c>
      <c r="Q23" s="239" t="s">
        <v>274</v>
      </c>
      <c r="S23" s="239" t="s">
        <v>275</v>
      </c>
      <c r="T23" s="244" t="s">
        <v>276</v>
      </c>
    </row>
    <row r="24" spans="1:20" ht="57" customHeight="1" x14ac:dyDescent="0.35">
      <c r="A24" s="239" t="s">
        <v>277</v>
      </c>
      <c r="B24" s="239" t="s">
        <v>168</v>
      </c>
      <c r="C24" s="239" t="s">
        <v>278</v>
      </c>
      <c r="D24" s="239" t="s">
        <v>170</v>
      </c>
      <c r="E24" s="239" t="s">
        <v>93</v>
      </c>
      <c r="F24" s="239" t="s">
        <v>279</v>
      </c>
      <c r="G24" s="240">
        <v>45280.375</v>
      </c>
      <c r="H24" s="242">
        <v>45280.541666666672</v>
      </c>
      <c r="I24" s="239" t="s">
        <v>43</v>
      </c>
      <c r="J24" s="243" t="s">
        <v>181</v>
      </c>
      <c r="K24" s="239" t="s">
        <v>280</v>
      </c>
      <c r="L24" s="239" t="s">
        <v>6825</v>
      </c>
      <c r="M24" s="239" t="s">
        <v>84</v>
      </c>
      <c r="N24" s="239">
        <v>10</v>
      </c>
      <c r="O24" s="239">
        <v>10</v>
      </c>
      <c r="P24" s="239" t="s">
        <v>281</v>
      </c>
      <c r="Q24" s="239" t="s">
        <v>282</v>
      </c>
      <c r="S24" s="239" t="s">
        <v>283</v>
      </c>
    </row>
    <row r="25" spans="1:20" ht="57" customHeight="1" x14ac:dyDescent="0.35">
      <c r="A25" s="239" t="s">
        <v>284</v>
      </c>
      <c r="B25" s="239" t="s">
        <v>49</v>
      </c>
      <c r="C25" s="239" t="s">
        <v>285</v>
      </c>
      <c r="D25" s="239" t="s">
        <v>285</v>
      </c>
      <c r="E25" s="241" t="s">
        <v>53</v>
      </c>
      <c r="F25" s="239" t="s">
        <v>286</v>
      </c>
      <c r="G25" s="240">
        <v>45294.416666666672</v>
      </c>
      <c r="H25" s="242">
        <v>45294.479166666672</v>
      </c>
      <c r="I25" s="239" t="s">
        <v>43</v>
      </c>
      <c r="J25" s="243" t="s">
        <v>181</v>
      </c>
      <c r="K25" s="239" t="s">
        <v>57</v>
      </c>
      <c r="L25" s="239" t="s">
        <v>58</v>
      </c>
      <c r="M25" s="239" t="s">
        <v>46</v>
      </c>
      <c r="N25" s="239">
        <v>3</v>
      </c>
      <c r="O25" s="239">
        <v>0</v>
      </c>
      <c r="P25" s="239" t="s">
        <v>288</v>
      </c>
      <c r="Q25" s="239" t="s">
        <v>289</v>
      </c>
      <c r="S25" s="239" t="s">
        <v>290</v>
      </c>
    </row>
    <row r="26" spans="1:20" ht="57" customHeight="1" x14ac:dyDescent="0.35">
      <c r="A26" s="239" t="s">
        <v>293</v>
      </c>
      <c r="B26" s="239" t="s">
        <v>222</v>
      </c>
      <c r="C26" s="239" t="s">
        <v>294</v>
      </c>
      <c r="D26" s="239" t="s">
        <v>295</v>
      </c>
      <c r="E26" s="241" t="s">
        <v>53</v>
      </c>
      <c r="F26" s="239" t="s">
        <v>296</v>
      </c>
      <c r="G26" s="240">
        <v>45302.375</v>
      </c>
      <c r="H26" s="242">
        <v>45302.520833333328</v>
      </c>
      <c r="I26" s="239" t="s">
        <v>43</v>
      </c>
      <c r="J26" s="243" t="s">
        <v>181</v>
      </c>
      <c r="K26" s="239" t="s">
        <v>297</v>
      </c>
      <c r="L26" s="239" t="s">
        <v>58</v>
      </c>
      <c r="M26" s="239" t="s">
        <v>292</v>
      </c>
      <c r="N26" s="239">
        <v>2</v>
      </c>
      <c r="O26" s="239">
        <v>0</v>
      </c>
      <c r="P26" s="239" t="s">
        <v>298</v>
      </c>
      <c r="Q26" s="239" t="s">
        <v>299</v>
      </c>
      <c r="S26" s="239" t="s">
        <v>300</v>
      </c>
    </row>
    <row r="27" spans="1:20" ht="57" customHeight="1" x14ac:dyDescent="0.35">
      <c r="A27" s="239" t="s">
        <v>301</v>
      </c>
      <c r="B27" s="239" t="s">
        <v>222</v>
      </c>
      <c r="C27" s="239" t="s">
        <v>294</v>
      </c>
      <c r="D27" s="239" t="s">
        <v>295</v>
      </c>
      <c r="E27" s="241" t="s">
        <v>53</v>
      </c>
      <c r="F27" s="239" t="s">
        <v>302</v>
      </c>
      <c r="G27" s="240">
        <v>45303.375</v>
      </c>
      <c r="H27" s="242">
        <v>45303.506944444445</v>
      </c>
      <c r="I27" s="239" t="s">
        <v>43</v>
      </c>
      <c r="J27" s="243" t="s">
        <v>181</v>
      </c>
      <c r="K27" s="239" t="s">
        <v>297</v>
      </c>
      <c r="L27" s="239" t="s">
        <v>58</v>
      </c>
      <c r="M27" s="239" t="s">
        <v>292</v>
      </c>
      <c r="N27" s="239">
        <v>2</v>
      </c>
      <c r="O27" s="239">
        <v>0</v>
      </c>
      <c r="P27" s="239" t="s">
        <v>303</v>
      </c>
      <c r="Q27" s="239" t="s">
        <v>304</v>
      </c>
      <c r="S27" s="239" t="s">
        <v>305</v>
      </c>
    </row>
    <row r="28" spans="1:20" ht="57" customHeight="1" x14ac:dyDescent="0.35">
      <c r="A28" s="239" t="s">
        <v>306</v>
      </c>
      <c r="B28" s="239" t="s">
        <v>222</v>
      </c>
      <c r="C28" s="239" t="s">
        <v>307</v>
      </c>
      <c r="D28" s="239" t="s">
        <v>307</v>
      </c>
      <c r="E28" s="241" t="s">
        <v>53</v>
      </c>
      <c r="F28" s="239" t="s">
        <v>308</v>
      </c>
      <c r="G28" s="240">
        <v>45303.583333333328</v>
      </c>
      <c r="H28" s="242">
        <v>45303.708333333328</v>
      </c>
      <c r="I28" s="239" t="s">
        <v>43</v>
      </c>
      <c r="J28" s="243" t="s">
        <v>181</v>
      </c>
      <c r="K28" s="239" t="s">
        <v>236</v>
      </c>
      <c r="L28" s="239" t="s">
        <v>58</v>
      </c>
      <c r="M28" s="239" t="s">
        <v>46</v>
      </c>
      <c r="N28" s="239">
        <v>3</v>
      </c>
      <c r="O28" s="239">
        <v>0</v>
      </c>
      <c r="P28" s="239" t="s">
        <v>310</v>
      </c>
      <c r="Q28" s="239" t="s">
        <v>311</v>
      </c>
      <c r="S28" s="239" t="s">
        <v>312</v>
      </c>
    </row>
    <row r="29" spans="1:20" ht="57" customHeight="1" x14ac:dyDescent="0.35">
      <c r="A29" s="239" t="s">
        <v>313</v>
      </c>
      <c r="B29" s="239" t="s">
        <v>222</v>
      </c>
      <c r="C29" s="239" t="s">
        <v>294</v>
      </c>
      <c r="D29" s="239" t="s">
        <v>295</v>
      </c>
      <c r="E29" s="241" t="s">
        <v>53</v>
      </c>
      <c r="F29" s="239" t="s">
        <v>314</v>
      </c>
      <c r="G29" s="240">
        <v>45306.375</v>
      </c>
      <c r="H29" s="242">
        <v>45306.506944444445</v>
      </c>
      <c r="I29" s="239" t="s">
        <v>43</v>
      </c>
      <c r="J29" s="243" t="s">
        <v>181</v>
      </c>
      <c r="K29" s="239" t="s">
        <v>297</v>
      </c>
      <c r="L29" s="239" t="s">
        <v>58</v>
      </c>
      <c r="M29" s="239" t="s">
        <v>292</v>
      </c>
      <c r="N29" s="239">
        <v>2</v>
      </c>
      <c r="O29" s="239">
        <v>0</v>
      </c>
      <c r="P29" s="239" t="s">
        <v>315</v>
      </c>
      <c r="Q29" s="239" t="s">
        <v>315</v>
      </c>
      <c r="S29" s="239" t="s">
        <v>316</v>
      </c>
    </row>
    <row r="30" spans="1:20" ht="57" customHeight="1" x14ac:dyDescent="0.35">
      <c r="A30" s="239" t="s">
        <v>317</v>
      </c>
      <c r="B30" s="239" t="s">
        <v>222</v>
      </c>
      <c r="C30" s="239" t="s">
        <v>318</v>
      </c>
      <c r="D30" s="239" t="s">
        <v>318</v>
      </c>
      <c r="E30" s="241" t="s">
        <v>53</v>
      </c>
      <c r="F30" s="239" t="s">
        <v>319</v>
      </c>
      <c r="G30" s="240">
        <v>45306.5625</v>
      </c>
      <c r="H30" s="242">
        <v>45306.666666666672</v>
      </c>
      <c r="I30" s="239" t="s">
        <v>43</v>
      </c>
      <c r="J30" s="243" t="s">
        <v>181</v>
      </c>
      <c r="K30" s="239" t="s">
        <v>320</v>
      </c>
      <c r="L30" s="239" t="s">
        <v>58</v>
      </c>
      <c r="M30" s="239" t="s">
        <v>292</v>
      </c>
      <c r="N30" s="239">
        <v>2</v>
      </c>
      <c r="O30" s="239">
        <v>0</v>
      </c>
      <c r="P30" s="239" t="s">
        <v>321</v>
      </c>
      <c r="Q30" s="239" t="s">
        <v>321</v>
      </c>
      <c r="S30" s="239" t="s">
        <v>322</v>
      </c>
    </row>
    <row r="31" spans="1:20" ht="57" customHeight="1" x14ac:dyDescent="0.35">
      <c r="A31" s="239" t="s">
        <v>323</v>
      </c>
      <c r="B31" s="239" t="s">
        <v>222</v>
      </c>
      <c r="C31" s="239" t="s">
        <v>294</v>
      </c>
      <c r="D31" s="239" t="s">
        <v>295</v>
      </c>
      <c r="E31" s="241" t="s">
        <v>53</v>
      </c>
      <c r="F31" s="239" t="s">
        <v>324</v>
      </c>
      <c r="G31" s="240">
        <v>45308.375</v>
      </c>
      <c r="H31" s="242">
        <v>45308.517361111109</v>
      </c>
      <c r="I31" s="239" t="s">
        <v>43</v>
      </c>
      <c r="J31" s="243" t="s">
        <v>181</v>
      </c>
      <c r="K31" s="239" t="s">
        <v>297</v>
      </c>
      <c r="L31" s="239" t="s">
        <v>58</v>
      </c>
      <c r="M31" s="239" t="s">
        <v>292</v>
      </c>
      <c r="N31" s="239">
        <v>2</v>
      </c>
      <c r="O31" s="239">
        <v>0</v>
      </c>
      <c r="P31" s="239" t="s">
        <v>325</v>
      </c>
      <c r="Q31" s="239" t="s">
        <v>326</v>
      </c>
      <c r="S31" s="239" t="s">
        <v>327</v>
      </c>
    </row>
    <row r="32" spans="1:20" ht="57" customHeight="1" x14ac:dyDescent="0.35">
      <c r="A32" s="239" t="s">
        <v>331</v>
      </c>
      <c r="B32" s="239" t="s">
        <v>211</v>
      </c>
      <c r="C32" s="239" t="s">
        <v>332</v>
      </c>
      <c r="D32" s="239" t="s">
        <v>214</v>
      </c>
      <c r="E32" s="241" t="s">
        <v>53</v>
      </c>
      <c r="F32" s="239" t="s">
        <v>53</v>
      </c>
      <c r="G32" s="240">
        <v>45315.375</v>
      </c>
      <c r="H32" s="242">
        <v>45315.5</v>
      </c>
      <c r="I32" s="239" t="s">
        <v>43</v>
      </c>
      <c r="J32" s="243" t="s">
        <v>181</v>
      </c>
      <c r="K32" s="239" t="s">
        <v>217</v>
      </c>
      <c r="L32" s="239" t="s">
        <v>83</v>
      </c>
      <c r="M32" s="239" t="s">
        <v>46</v>
      </c>
      <c r="N32" s="239">
        <v>9</v>
      </c>
      <c r="O32" s="239">
        <v>2</v>
      </c>
      <c r="P32" s="239" t="s">
        <v>333</v>
      </c>
      <c r="Q32" s="239" t="s">
        <v>334</v>
      </c>
      <c r="S32" s="239" t="s">
        <v>335</v>
      </c>
    </row>
    <row r="33" spans="1:20" ht="57" customHeight="1" x14ac:dyDescent="0.35">
      <c r="A33" s="239" t="s">
        <v>336</v>
      </c>
      <c r="B33" s="239" t="s">
        <v>222</v>
      </c>
      <c r="C33" s="239" t="s">
        <v>337</v>
      </c>
      <c r="D33" s="239" t="s">
        <v>338</v>
      </c>
      <c r="E33" s="241" t="s">
        <v>339</v>
      </c>
      <c r="F33" s="239" t="s">
        <v>340</v>
      </c>
      <c r="G33" s="240">
        <v>45316.583333333328</v>
      </c>
      <c r="H33" s="242">
        <v>45316.694444444445</v>
      </c>
      <c r="I33" s="239" t="s">
        <v>43</v>
      </c>
      <c r="J33" s="243" t="s">
        <v>181</v>
      </c>
      <c r="K33" s="239" t="s">
        <v>341</v>
      </c>
      <c r="L33" s="239" t="s">
        <v>58</v>
      </c>
      <c r="M33" s="239" t="s">
        <v>46</v>
      </c>
      <c r="N33" s="239">
        <v>5</v>
      </c>
      <c r="O33" s="239">
        <v>1</v>
      </c>
      <c r="P33" s="239" t="s">
        <v>342</v>
      </c>
      <c r="Q33" s="239" t="s">
        <v>343</v>
      </c>
      <c r="S33" s="239" t="s">
        <v>344</v>
      </c>
    </row>
    <row r="34" spans="1:20" ht="57" customHeight="1" x14ac:dyDescent="0.35">
      <c r="A34" s="239" t="s">
        <v>345</v>
      </c>
      <c r="B34" s="239" t="s">
        <v>222</v>
      </c>
      <c r="C34" s="239" t="s">
        <v>294</v>
      </c>
      <c r="D34" s="239" t="s">
        <v>295</v>
      </c>
      <c r="E34" s="241" t="s">
        <v>53</v>
      </c>
      <c r="F34" s="239" t="s">
        <v>346</v>
      </c>
      <c r="G34" s="240">
        <v>45317.375</v>
      </c>
      <c r="H34" s="242">
        <v>45317.4375</v>
      </c>
      <c r="I34" s="239" t="s">
        <v>43</v>
      </c>
      <c r="J34" s="243" t="s">
        <v>181</v>
      </c>
      <c r="K34" s="239" t="s">
        <v>297</v>
      </c>
      <c r="L34" s="239" t="s">
        <v>58</v>
      </c>
      <c r="M34" s="239" t="s">
        <v>292</v>
      </c>
      <c r="N34" s="239">
        <v>2</v>
      </c>
      <c r="O34" s="239">
        <v>0</v>
      </c>
      <c r="P34" s="239" t="s">
        <v>347</v>
      </c>
      <c r="Q34" s="239" t="s">
        <v>347</v>
      </c>
      <c r="S34" s="239" t="s">
        <v>348</v>
      </c>
    </row>
    <row r="35" spans="1:20" ht="57" customHeight="1" x14ac:dyDescent="0.35">
      <c r="A35" s="239" t="s">
        <v>349</v>
      </c>
      <c r="B35" s="239" t="s">
        <v>222</v>
      </c>
      <c r="C35" s="239" t="s">
        <v>294</v>
      </c>
      <c r="D35" s="239" t="s">
        <v>295</v>
      </c>
      <c r="E35" s="241" t="s">
        <v>53</v>
      </c>
      <c r="F35" s="239" t="s">
        <v>350</v>
      </c>
      <c r="G35" s="240">
        <v>45317.604166666672</v>
      </c>
      <c r="H35" s="242">
        <v>45317.708333333328</v>
      </c>
      <c r="I35" s="239" t="s">
        <v>43</v>
      </c>
      <c r="J35" s="243" t="s">
        <v>181</v>
      </c>
      <c r="K35" s="239" t="s">
        <v>297</v>
      </c>
      <c r="L35" s="239" t="s">
        <v>58</v>
      </c>
      <c r="M35" s="239" t="s">
        <v>292</v>
      </c>
      <c r="N35" s="239">
        <v>2</v>
      </c>
      <c r="O35" s="239">
        <v>0</v>
      </c>
      <c r="P35" s="239" t="s">
        <v>351</v>
      </c>
      <c r="Q35" s="239" t="s">
        <v>352</v>
      </c>
      <c r="S35" s="239" t="s">
        <v>353</v>
      </c>
    </row>
    <row r="36" spans="1:20" ht="57" customHeight="1" x14ac:dyDescent="0.35">
      <c r="A36" s="239" t="s">
        <v>354</v>
      </c>
      <c r="B36" s="239" t="s">
        <v>222</v>
      </c>
      <c r="C36" s="239" t="s">
        <v>294</v>
      </c>
      <c r="D36" s="239" t="s">
        <v>295</v>
      </c>
      <c r="E36" s="241" t="s">
        <v>53</v>
      </c>
      <c r="F36" s="239" t="s">
        <v>355</v>
      </c>
      <c r="G36" s="240">
        <v>45318.375</v>
      </c>
      <c r="H36" s="242">
        <v>45318.75</v>
      </c>
      <c r="I36" s="239" t="s">
        <v>43</v>
      </c>
      <c r="J36" s="243" t="s">
        <v>181</v>
      </c>
      <c r="K36" s="239" t="s">
        <v>297</v>
      </c>
      <c r="L36" s="239" t="s">
        <v>58</v>
      </c>
      <c r="M36" s="239" t="s">
        <v>292</v>
      </c>
      <c r="N36" s="239">
        <v>2</v>
      </c>
      <c r="O36" s="239">
        <v>0</v>
      </c>
      <c r="P36" s="239" t="s">
        <v>355</v>
      </c>
      <c r="Q36" s="239" t="s">
        <v>356</v>
      </c>
      <c r="S36" s="239" t="s">
        <v>357</v>
      </c>
    </row>
    <row r="37" spans="1:20" ht="57" customHeight="1" x14ac:dyDescent="0.35">
      <c r="A37" s="239" t="s">
        <v>358</v>
      </c>
      <c r="B37" s="239" t="s">
        <v>222</v>
      </c>
      <c r="C37" s="239" t="s">
        <v>294</v>
      </c>
      <c r="D37" s="239" t="s">
        <v>295</v>
      </c>
      <c r="E37" s="241" t="s">
        <v>53</v>
      </c>
      <c r="F37" s="239" t="s">
        <v>359</v>
      </c>
      <c r="G37" s="240">
        <v>45321.5625</v>
      </c>
      <c r="H37" s="242">
        <v>45321.708333333328</v>
      </c>
      <c r="I37" s="239" t="s">
        <v>43</v>
      </c>
      <c r="J37" s="243" t="s">
        <v>181</v>
      </c>
      <c r="K37" s="239" t="s">
        <v>360</v>
      </c>
      <c r="L37" s="239" t="s">
        <v>58</v>
      </c>
      <c r="M37" s="239" t="s">
        <v>292</v>
      </c>
      <c r="N37" s="239">
        <v>2</v>
      </c>
      <c r="O37" s="239">
        <v>1</v>
      </c>
      <c r="P37" s="239" t="s">
        <v>361</v>
      </c>
      <c r="Q37" s="239" t="s">
        <v>362</v>
      </c>
      <c r="S37" s="239" t="s">
        <v>363</v>
      </c>
    </row>
    <row r="38" spans="1:20" ht="57" customHeight="1" x14ac:dyDescent="0.35">
      <c r="A38" s="243" t="s">
        <v>364</v>
      </c>
      <c r="B38" s="245" t="s">
        <v>365</v>
      </c>
      <c r="C38" s="245" t="s">
        <v>366</v>
      </c>
      <c r="D38" s="245" t="s">
        <v>366</v>
      </c>
      <c r="E38" s="241" t="s">
        <v>53</v>
      </c>
      <c r="F38" s="245" t="s">
        <v>367</v>
      </c>
      <c r="G38" s="250">
        <v>45323</v>
      </c>
      <c r="H38" s="249">
        <v>45293</v>
      </c>
      <c r="I38" s="245" t="s">
        <v>43</v>
      </c>
      <c r="J38" s="243" t="s">
        <v>181</v>
      </c>
      <c r="K38" s="245" t="s">
        <v>154</v>
      </c>
      <c r="L38" s="245" t="s">
        <v>83</v>
      </c>
      <c r="M38" s="245" t="s">
        <v>46</v>
      </c>
      <c r="N38" s="251">
        <v>14</v>
      </c>
      <c r="O38" s="251">
        <v>4</v>
      </c>
      <c r="P38" s="245" t="s">
        <v>368</v>
      </c>
      <c r="Q38" s="245" t="s">
        <v>370</v>
      </c>
      <c r="R38" s="245"/>
      <c r="S38" s="245"/>
      <c r="T38" s="245"/>
    </row>
    <row r="39" spans="1:20" ht="57" customHeight="1" x14ac:dyDescent="0.35">
      <c r="A39" s="239" t="s">
        <v>371</v>
      </c>
      <c r="B39" s="252" t="s">
        <v>128</v>
      </c>
      <c r="C39" s="252" t="s">
        <v>372</v>
      </c>
      <c r="D39" s="252" t="s">
        <v>373</v>
      </c>
      <c r="E39" s="239" t="s">
        <v>374</v>
      </c>
      <c r="F39" s="252" t="s">
        <v>375</v>
      </c>
      <c r="G39" s="253">
        <v>45356.875</v>
      </c>
      <c r="H39" s="254" t="s">
        <v>376</v>
      </c>
      <c r="I39" s="252" t="s">
        <v>43</v>
      </c>
      <c r="J39" s="243" t="s">
        <v>181</v>
      </c>
      <c r="K39" s="255" t="s">
        <v>377</v>
      </c>
      <c r="L39" s="239" t="s">
        <v>6825</v>
      </c>
      <c r="M39" s="252" t="s">
        <v>378</v>
      </c>
      <c r="N39" s="256" t="s">
        <v>379</v>
      </c>
      <c r="O39" s="257" t="s">
        <v>380</v>
      </c>
      <c r="P39" s="252" t="s">
        <v>381</v>
      </c>
      <c r="R39" s="255" t="s">
        <v>382</v>
      </c>
      <c r="S39" s="252" t="s">
        <v>383</v>
      </c>
      <c r="T39" s="255" t="s">
        <v>384</v>
      </c>
    </row>
    <row r="40" spans="1:20" ht="57" customHeight="1" x14ac:dyDescent="0.35">
      <c r="A40" s="239" t="s">
        <v>385</v>
      </c>
      <c r="B40" s="252" t="s">
        <v>128</v>
      </c>
      <c r="C40" s="252" t="s">
        <v>372</v>
      </c>
      <c r="D40" s="252" t="s">
        <v>373</v>
      </c>
      <c r="E40" s="239" t="s">
        <v>374</v>
      </c>
      <c r="F40" s="252" t="s">
        <v>386</v>
      </c>
      <c r="G40" s="253">
        <v>45327.583333333328</v>
      </c>
      <c r="H40" s="252">
        <v>45356.875</v>
      </c>
      <c r="I40" s="252" t="s">
        <v>43</v>
      </c>
      <c r="J40" s="243" t="s">
        <v>181</v>
      </c>
      <c r="K40" s="255" t="s">
        <v>377</v>
      </c>
      <c r="L40" s="239" t="s">
        <v>6825</v>
      </c>
      <c r="M40" s="252" t="s">
        <v>387</v>
      </c>
      <c r="N40" s="258">
        <v>46</v>
      </c>
      <c r="O40" s="258">
        <v>15</v>
      </c>
      <c r="P40" s="252" t="s">
        <v>388</v>
      </c>
      <c r="Q40" s="252" t="s">
        <v>389</v>
      </c>
      <c r="R40" s="255" t="s">
        <v>391</v>
      </c>
      <c r="S40" s="252" t="s">
        <v>383</v>
      </c>
      <c r="T40" s="255" t="s">
        <v>390</v>
      </c>
    </row>
    <row r="41" spans="1:20" ht="57" customHeight="1" x14ac:dyDescent="0.35">
      <c r="A41" s="243" t="s">
        <v>392</v>
      </c>
      <c r="B41" s="245" t="s">
        <v>393</v>
      </c>
      <c r="C41" s="245" t="s">
        <v>394</v>
      </c>
      <c r="D41" s="245" t="s">
        <v>395</v>
      </c>
      <c r="E41" s="241" t="s">
        <v>53</v>
      </c>
      <c r="F41" s="245" t="s">
        <v>396</v>
      </c>
      <c r="G41" s="249">
        <v>45329</v>
      </c>
      <c r="H41" s="249">
        <v>45329</v>
      </c>
      <c r="I41" s="245" t="s">
        <v>55</v>
      </c>
      <c r="J41" s="245" t="s">
        <v>44</v>
      </c>
      <c r="K41" s="245" t="s">
        <v>397</v>
      </c>
      <c r="L41" s="245" t="s">
        <v>70</v>
      </c>
      <c r="M41" s="245" t="s">
        <v>46</v>
      </c>
      <c r="N41" s="245">
        <v>12</v>
      </c>
      <c r="O41" s="245">
        <v>6</v>
      </c>
      <c r="P41" s="245" t="s">
        <v>398</v>
      </c>
      <c r="Q41" s="245" t="s">
        <v>399</v>
      </c>
      <c r="R41" s="244" t="s">
        <v>400</v>
      </c>
      <c r="S41" s="245" t="s">
        <v>401</v>
      </c>
      <c r="T41" s="244" t="s">
        <v>402</v>
      </c>
    </row>
    <row r="42" spans="1:20" ht="57" customHeight="1" x14ac:dyDescent="0.35">
      <c r="A42" s="239" t="s">
        <v>403</v>
      </c>
      <c r="B42" s="239" t="s">
        <v>404</v>
      </c>
      <c r="C42" s="239" t="s">
        <v>78</v>
      </c>
      <c r="D42" s="239" t="s">
        <v>406</v>
      </c>
      <c r="E42" s="241" t="s">
        <v>53</v>
      </c>
      <c r="F42" s="239" t="s">
        <v>407</v>
      </c>
      <c r="G42" s="259">
        <v>45329.375</v>
      </c>
      <c r="H42" s="242">
        <v>45329.520833333328</v>
      </c>
      <c r="I42" s="239" t="s">
        <v>43</v>
      </c>
      <c r="J42" s="243" t="s">
        <v>181</v>
      </c>
      <c r="K42" s="239" t="s">
        <v>95</v>
      </c>
      <c r="L42" s="239" t="s">
        <v>83</v>
      </c>
      <c r="M42" s="239" t="s">
        <v>46</v>
      </c>
      <c r="N42" s="239">
        <v>14</v>
      </c>
      <c r="O42" s="248" t="s">
        <v>263</v>
      </c>
      <c r="P42" s="239" t="s">
        <v>408</v>
      </c>
      <c r="Q42" s="239" t="s">
        <v>409</v>
      </c>
      <c r="S42" s="239" t="s">
        <v>410</v>
      </c>
    </row>
    <row r="43" spans="1:20" ht="57" customHeight="1" x14ac:dyDescent="0.35">
      <c r="A43" s="239" t="s">
        <v>411</v>
      </c>
      <c r="B43" s="239" t="s">
        <v>160</v>
      </c>
      <c r="C43" s="239" t="s">
        <v>412</v>
      </c>
      <c r="D43" s="239" t="s">
        <v>413</v>
      </c>
      <c r="E43" s="241" t="s">
        <v>53</v>
      </c>
      <c r="F43" s="239" t="s">
        <v>414</v>
      </c>
      <c r="G43" s="259">
        <v>45329.375</v>
      </c>
      <c r="H43" s="242">
        <v>45329.708333333328</v>
      </c>
      <c r="I43" s="239" t="s">
        <v>55</v>
      </c>
      <c r="J43" s="243" t="s">
        <v>44</v>
      </c>
      <c r="K43" s="239" t="s">
        <v>415</v>
      </c>
      <c r="L43" s="239" t="s">
        <v>70</v>
      </c>
      <c r="M43" s="239" t="s">
        <v>416</v>
      </c>
      <c r="N43" s="239">
        <v>14</v>
      </c>
      <c r="O43" s="239">
        <v>7</v>
      </c>
      <c r="P43" s="239" t="s">
        <v>418</v>
      </c>
      <c r="Q43" s="239" t="s">
        <v>419</v>
      </c>
      <c r="R43" s="244" t="s">
        <v>417</v>
      </c>
      <c r="S43" s="239" t="s">
        <v>420</v>
      </c>
      <c r="T43" s="244" t="s">
        <v>421</v>
      </c>
    </row>
    <row r="44" spans="1:20" ht="57" customHeight="1" x14ac:dyDescent="0.35">
      <c r="A44" s="239" t="s">
        <v>422</v>
      </c>
      <c r="B44" s="252" t="s">
        <v>393</v>
      </c>
      <c r="C44" s="252" t="s">
        <v>394</v>
      </c>
      <c r="D44" s="252" t="s">
        <v>395</v>
      </c>
      <c r="E44" s="241" t="s">
        <v>53</v>
      </c>
      <c r="F44" s="252" t="s">
        <v>396</v>
      </c>
      <c r="G44" s="253">
        <v>45329.375</v>
      </c>
      <c r="H44" s="252">
        <v>45329.75</v>
      </c>
      <c r="I44" s="252" t="s">
        <v>55</v>
      </c>
      <c r="J44" s="243" t="s">
        <v>44</v>
      </c>
      <c r="K44" s="252" t="s">
        <v>397</v>
      </c>
      <c r="L44" s="239" t="s">
        <v>70</v>
      </c>
      <c r="M44" s="252" t="s">
        <v>46</v>
      </c>
      <c r="N44" s="258">
        <v>12</v>
      </c>
      <c r="O44" s="258">
        <v>6</v>
      </c>
      <c r="P44" s="252" t="s">
        <v>424</v>
      </c>
      <c r="Q44" s="252" t="s">
        <v>425</v>
      </c>
      <c r="R44" s="255" t="s">
        <v>426</v>
      </c>
      <c r="S44" s="252" t="s">
        <v>401</v>
      </c>
      <c r="T44" s="255" t="s">
        <v>427</v>
      </c>
    </row>
    <row r="45" spans="1:20" ht="57" customHeight="1" x14ac:dyDescent="0.35">
      <c r="A45" s="239" t="s">
        <v>429</v>
      </c>
      <c r="B45" s="239" t="s">
        <v>222</v>
      </c>
      <c r="C45" s="239" t="s">
        <v>430</v>
      </c>
      <c r="D45" s="239" t="s">
        <v>295</v>
      </c>
      <c r="E45" s="241" t="s">
        <v>53</v>
      </c>
      <c r="F45" s="239" t="s">
        <v>431</v>
      </c>
      <c r="G45" s="259">
        <v>45338.385416666672</v>
      </c>
      <c r="H45" s="242">
        <v>45338.458333333328</v>
      </c>
      <c r="I45" s="239" t="s">
        <v>43</v>
      </c>
      <c r="J45" s="243" t="s">
        <v>181</v>
      </c>
      <c r="K45" s="239" t="s">
        <v>341</v>
      </c>
      <c r="L45" s="239" t="s">
        <v>58</v>
      </c>
      <c r="M45" s="239" t="s">
        <v>292</v>
      </c>
      <c r="N45" s="239">
        <v>2</v>
      </c>
      <c r="O45" s="239">
        <v>0</v>
      </c>
      <c r="P45" s="239" t="s">
        <v>432</v>
      </c>
      <c r="Q45" s="239" t="s">
        <v>433</v>
      </c>
      <c r="S45" s="239" t="s">
        <v>434</v>
      </c>
    </row>
    <row r="46" spans="1:20" ht="57" customHeight="1" x14ac:dyDescent="0.35">
      <c r="A46" s="243" t="s">
        <v>435</v>
      </c>
      <c r="B46" s="245" t="s">
        <v>393</v>
      </c>
      <c r="C46" s="245" t="s">
        <v>436</v>
      </c>
      <c r="D46" s="245" t="s">
        <v>436</v>
      </c>
      <c r="E46" s="245" t="s">
        <v>339</v>
      </c>
      <c r="F46" s="245" t="s">
        <v>437</v>
      </c>
      <c r="G46" s="249">
        <v>45341</v>
      </c>
      <c r="H46" s="249">
        <v>45341</v>
      </c>
      <c r="I46" s="245" t="s">
        <v>55</v>
      </c>
      <c r="J46" s="245" t="s">
        <v>68</v>
      </c>
      <c r="K46" s="245" t="s">
        <v>438</v>
      </c>
      <c r="L46" s="245" t="s">
        <v>70</v>
      </c>
      <c r="M46" s="245" t="s">
        <v>46</v>
      </c>
      <c r="N46" s="245">
        <v>5</v>
      </c>
      <c r="O46" s="245">
        <v>2</v>
      </c>
      <c r="P46" s="245" t="s">
        <v>439</v>
      </c>
      <c r="Q46" s="245" t="s">
        <v>440</v>
      </c>
      <c r="R46" s="244" t="s">
        <v>441</v>
      </c>
      <c r="S46" s="245" t="s">
        <v>442</v>
      </c>
      <c r="T46" s="244" t="s">
        <v>443</v>
      </c>
    </row>
    <row r="47" spans="1:20" ht="57" customHeight="1" x14ac:dyDescent="0.35">
      <c r="A47" s="243" t="s">
        <v>444</v>
      </c>
      <c r="B47" s="245" t="s">
        <v>445</v>
      </c>
      <c r="C47" s="245" t="s">
        <v>446</v>
      </c>
      <c r="D47" s="245" t="s">
        <v>447</v>
      </c>
      <c r="E47" s="241" t="s">
        <v>53</v>
      </c>
      <c r="F47" s="245" t="s">
        <v>448</v>
      </c>
      <c r="G47" s="249">
        <v>45341</v>
      </c>
      <c r="H47" s="249">
        <v>45341</v>
      </c>
      <c r="I47" s="245" t="s">
        <v>55</v>
      </c>
      <c r="J47" s="245" t="s">
        <v>44</v>
      </c>
      <c r="K47" s="245" t="s">
        <v>449</v>
      </c>
      <c r="L47" s="245" t="s">
        <v>70</v>
      </c>
      <c r="M47" s="245" t="s">
        <v>46</v>
      </c>
      <c r="N47" s="245">
        <v>9</v>
      </c>
      <c r="O47" s="245">
        <v>2</v>
      </c>
      <c r="P47" s="245" t="s">
        <v>450</v>
      </c>
      <c r="Q47" s="245" t="s">
        <v>451</v>
      </c>
      <c r="R47" s="244" t="s">
        <v>452</v>
      </c>
      <c r="S47" s="245" t="s">
        <v>453</v>
      </c>
      <c r="T47" s="244" t="s">
        <v>454</v>
      </c>
    </row>
    <row r="48" spans="1:20" ht="57" customHeight="1" x14ac:dyDescent="0.35">
      <c r="A48" s="239" t="s">
        <v>458</v>
      </c>
      <c r="B48" s="252" t="s">
        <v>445</v>
      </c>
      <c r="C48" s="252" t="s">
        <v>446</v>
      </c>
      <c r="D48" s="252" t="s">
        <v>460</v>
      </c>
      <c r="E48" s="241" t="s">
        <v>53</v>
      </c>
      <c r="F48" s="252" t="s">
        <v>461</v>
      </c>
      <c r="G48" s="253">
        <v>45341.375</v>
      </c>
      <c r="H48" s="252">
        <v>45341.708333333328</v>
      </c>
      <c r="I48" s="252" t="s">
        <v>55</v>
      </c>
      <c r="J48" s="243" t="s">
        <v>44</v>
      </c>
      <c r="K48" s="252" t="s">
        <v>449</v>
      </c>
      <c r="L48" s="239" t="s">
        <v>70</v>
      </c>
      <c r="M48" s="252" t="s">
        <v>46</v>
      </c>
      <c r="N48" s="258">
        <v>9</v>
      </c>
      <c r="O48" s="258">
        <v>2</v>
      </c>
      <c r="P48" s="252" t="s">
        <v>450</v>
      </c>
      <c r="Q48" s="252" t="s">
        <v>462</v>
      </c>
      <c r="R48" s="255" t="s">
        <v>463</v>
      </c>
      <c r="S48" s="252" t="s">
        <v>464</v>
      </c>
      <c r="T48" s="255" t="s">
        <v>465</v>
      </c>
    </row>
    <row r="49" spans="1:20" ht="57" customHeight="1" x14ac:dyDescent="0.35">
      <c r="A49" s="239" t="s">
        <v>467</v>
      </c>
      <c r="B49" s="252" t="s">
        <v>128</v>
      </c>
      <c r="C49" s="252" t="s">
        <v>468</v>
      </c>
      <c r="D49" s="252" t="s">
        <v>469</v>
      </c>
      <c r="E49" s="239" t="s">
        <v>374</v>
      </c>
      <c r="F49" s="252" t="s">
        <v>470</v>
      </c>
      <c r="G49" s="253">
        <v>45345.75</v>
      </c>
      <c r="I49" s="252" t="s">
        <v>55</v>
      </c>
      <c r="J49" s="245" t="s">
        <v>68</v>
      </c>
      <c r="K49" s="252" t="s">
        <v>471</v>
      </c>
      <c r="L49" s="239" t="s">
        <v>6825</v>
      </c>
      <c r="M49" s="252" t="s">
        <v>472</v>
      </c>
      <c r="N49" s="256">
        <v>154</v>
      </c>
      <c r="O49" s="260" t="s">
        <v>473</v>
      </c>
      <c r="P49" s="252" t="s">
        <v>474</v>
      </c>
      <c r="R49" s="255" t="s">
        <v>475</v>
      </c>
      <c r="S49" s="252" t="s">
        <v>476</v>
      </c>
      <c r="T49" s="285" t="s">
        <v>6826</v>
      </c>
    </row>
    <row r="50" spans="1:20" ht="57" customHeight="1" x14ac:dyDescent="0.35">
      <c r="A50" s="239" t="s">
        <v>477</v>
      </c>
      <c r="B50" s="252" t="s">
        <v>128</v>
      </c>
      <c r="C50" s="252" t="s">
        <v>478</v>
      </c>
      <c r="D50" s="252" t="s">
        <v>479</v>
      </c>
      <c r="E50" s="245" t="s">
        <v>131</v>
      </c>
      <c r="F50" s="252" t="s">
        <v>480</v>
      </c>
      <c r="G50" s="253">
        <v>45344.375</v>
      </c>
      <c r="H50" s="252">
        <v>45345.75</v>
      </c>
      <c r="I50" s="252" t="s">
        <v>55</v>
      </c>
      <c r="J50" s="243" t="s">
        <v>68</v>
      </c>
      <c r="K50" s="252" t="s">
        <v>471</v>
      </c>
      <c r="L50" s="239" t="s">
        <v>6825</v>
      </c>
      <c r="M50" s="252" t="s">
        <v>387</v>
      </c>
      <c r="N50" s="258">
        <v>38</v>
      </c>
      <c r="O50" s="258">
        <v>18</v>
      </c>
      <c r="P50" s="252" t="s">
        <v>481</v>
      </c>
      <c r="Q50" s="252" t="s">
        <v>482</v>
      </c>
      <c r="R50" s="255" t="s">
        <v>484</v>
      </c>
      <c r="S50" s="252" t="s">
        <v>485</v>
      </c>
      <c r="T50" s="255" t="s">
        <v>483</v>
      </c>
    </row>
    <row r="51" spans="1:20" ht="57" customHeight="1" x14ac:dyDescent="0.35">
      <c r="A51" s="239" t="s">
        <v>486</v>
      </c>
      <c r="B51" s="252" t="s">
        <v>128</v>
      </c>
      <c r="C51" s="252" t="s">
        <v>478</v>
      </c>
      <c r="D51" s="252" t="s">
        <v>479</v>
      </c>
      <c r="E51" s="245" t="s">
        <v>131</v>
      </c>
      <c r="F51" s="252" t="s">
        <v>487</v>
      </c>
      <c r="G51" s="253">
        <v>45344.375</v>
      </c>
      <c r="H51" s="252">
        <v>45345.75</v>
      </c>
      <c r="I51" s="252" t="s">
        <v>55</v>
      </c>
      <c r="J51" s="243" t="s">
        <v>68</v>
      </c>
      <c r="K51" s="252" t="s">
        <v>471</v>
      </c>
      <c r="L51" s="239" t="s">
        <v>6825</v>
      </c>
      <c r="M51" s="252" t="s">
        <v>387</v>
      </c>
      <c r="N51" s="258">
        <v>38</v>
      </c>
      <c r="O51" s="258">
        <v>18</v>
      </c>
      <c r="P51" s="252" t="s">
        <v>481</v>
      </c>
      <c r="Q51" s="252" t="s">
        <v>482</v>
      </c>
      <c r="R51" s="255" t="s">
        <v>484</v>
      </c>
      <c r="S51" s="252" t="s">
        <v>485</v>
      </c>
      <c r="T51" s="255" t="s">
        <v>483</v>
      </c>
    </row>
    <row r="52" spans="1:20" ht="57" customHeight="1" x14ac:dyDescent="0.35">
      <c r="A52" s="239" t="s">
        <v>490</v>
      </c>
      <c r="B52" s="252" t="s">
        <v>241</v>
      </c>
      <c r="C52" s="252" t="s">
        <v>491</v>
      </c>
      <c r="D52" s="252" t="s">
        <v>492</v>
      </c>
      <c r="E52" s="239" t="s">
        <v>93</v>
      </c>
      <c r="F52" s="252" t="s">
        <v>493</v>
      </c>
      <c r="G52" s="253">
        <v>45349</v>
      </c>
      <c r="H52" s="252">
        <v>45349.5</v>
      </c>
      <c r="I52" s="252" t="s">
        <v>43</v>
      </c>
      <c r="J52" s="243" t="s">
        <v>181</v>
      </c>
      <c r="K52" s="252" t="s">
        <v>245</v>
      </c>
      <c r="L52" s="239" t="s">
        <v>6825</v>
      </c>
      <c r="M52" s="252" t="s">
        <v>494</v>
      </c>
      <c r="N52" s="258">
        <v>15</v>
      </c>
      <c r="O52" s="258">
        <v>6</v>
      </c>
      <c r="P52" s="252" t="s">
        <v>495</v>
      </c>
      <c r="Q52" s="252" t="s">
        <v>496</v>
      </c>
      <c r="R52" s="255" t="s">
        <v>497</v>
      </c>
      <c r="S52" s="252" t="s">
        <v>498</v>
      </c>
      <c r="T52" s="255" t="s">
        <v>497</v>
      </c>
    </row>
    <row r="53" spans="1:20" ht="57" customHeight="1" x14ac:dyDescent="0.35">
      <c r="A53" s="243" t="s">
        <v>499</v>
      </c>
      <c r="B53" s="245" t="s">
        <v>500</v>
      </c>
      <c r="C53" s="245" t="s">
        <v>501</v>
      </c>
      <c r="D53" s="245" t="s">
        <v>502</v>
      </c>
      <c r="E53" s="245" t="s">
        <v>339</v>
      </c>
      <c r="F53" s="245" t="s">
        <v>503</v>
      </c>
      <c r="G53" s="249">
        <v>45350</v>
      </c>
      <c r="H53" s="249">
        <v>45350</v>
      </c>
      <c r="I53" s="245" t="s">
        <v>55</v>
      </c>
      <c r="J53" s="245" t="s">
        <v>1878</v>
      </c>
      <c r="K53" s="245" t="s">
        <v>504</v>
      </c>
      <c r="L53" s="245" t="s">
        <v>58</v>
      </c>
      <c r="M53" s="245" t="s">
        <v>71</v>
      </c>
      <c r="N53" s="245">
        <v>4</v>
      </c>
      <c r="O53" s="245">
        <v>0</v>
      </c>
      <c r="P53" s="245" t="s">
        <v>505</v>
      </c>
      <c r="Q53" s="245" t="s">
        <v>506</v>
      </c>
      <c r="R53" s="245"/>
      <c r="S53" s="245" t="s">
        <v>507</v>
      </c>
      <c r="T53" s="245"/>
    </row>
    <row r="54" spans="1:20" ht="57" customHeight="1" x14ac:dyDescent="0.35">
      <c r="A54" s="243" t="s">
        <v>508</v>
      </c>
      <c r="B54" s="245" t="s">
        <v>509</v>
      </c>
      <c r="C54" s="245" t="s">
        <v>510</v>
      </c>
      <c r="D54" s="245" t="s">
        <v>511</v>
      </c>
      <c r="E54" s="239" t="s">
        <v>93</v>
      </c>
      <c r="F54" s="245" t="s">
        <v>512</v>
      </c>
      <c r="G54" s="249">
        <v>45351</v>
      </c>
      <c r="H54" s="249">
        <v>45351</v>
      </c>
      <c r="I54" s="245" t="s">
        <v>43</v>
      </c>
      <c r="J54" s="243" t="s">
        <v>181</v>
      </c>
      <c r="K54" s="245" t="s">
        <v>95</v>
      </c>
      <c r="L54" s="245" t="s">
        <v>330</v>
      </c>
      <c r="M54" s="245" t="s">
        <v>513</v>
      </c>
      <c r="N54" s="245">
        <v>17</v>
      </c>
      <c r="O54" s="245">
        <v>5</v>
      </c>
      <c r="P54" s="245" t="s">
        <v>514</v>
      </c>
      <c r="Q54" s="245" t="s">
        <v>515</v>
      </c>
      <c r="R54" s="244" t="s">
        <v>516</v>
      </c>
      <c r="S54" s="245" t="s">
        <v>517</v>
      </c>
      <c r="T54" s="247" t="s">
        <v>6822</v>
      </c>
    </row>
    <row r="55" spans="1:20" ht="57" customHeight="1" x14ac:dyDescent="0.35">
      <c r="A55" s="243" t="s">
        <v>518</v>
      </c>
      <c r="B55" s="245" t="s">
        <v>519</v>
      </c>
      <c r="C55" s="245" t="s">
        <v>520</v>
      </c>
      <c r="D55" s="245" t="s">
        <v>521</v>
      </c>
      <c r="E55" s="239" t="s">
        <v>93</v>
      </c>
      <c r="F55" s="245" t="s">
        <v>522</v>
      </c>
      <c r="G55" s="249">
        <v>45351</v>
      </c>
      <c r="H55" s="249">
        <v>45351</v>
      </c>
      <c r="I55" s="245" t="s">
        <v>43</v>
      </c>
      <c r="J55" s="243" t="s">
        <v>181</v>
      </c>
      <c r="K55" s="245" t="s">
        <v>95</v>
      </c>
      <c r="L55" s="245" t="s">
        <v>330</v>
      </c>
      <c r="M55" s="245" t="s">
        <v>143</v>
      </c>
      <c r="N55" s="245">
        <v>11</v>
      </c>
      <c r="O55" s="245">
        <v>7</v>
      </c>
      <c r="P55" s="245" t="s">
        <v>523</v>
      </c>
      <c r="Q55" s="245" t="s">
        <v>524</v>
      </c>
      <c r="R55" s="244" t="s">
        <v>525</v>
      </c>
      <c r="S55" s="245" t="s">
        <v>526</v>
      </c>
      <c r="T55" s="247" t="s">
        <v>6823</v>
      </c>
    </row>
    <row r="56" spans="1:20" ht="57" customHeight="1" x14ac:dyDescent="0.35">
      <c r="A56" s="243" t="s">
        <v>529</v>
      </c>
      <c r="B56" s="245" t="s">
        <v>530</v>
      </c>
      <c r="C56" s="245" t="s">
        <v>531</v>
      </c>
      <c r="D56" s="245" t="s">
        <v>174</v>
      </c>
      <c r="E56" s="241" t="s">
        <v>53</v>
      </c>
      <c r="F56" s="245" t="s">
        <v>532</v>
      </c>
      <c r="G56" s="249">
        <v>45356</v>
      </c>
      <c r="H56" s="249">
        <v>45356</v>
      </c>
      <c r="I56" s="245" t="s">
        <v>43</v>
      </c>
      <c r="J56" s="243" t="s">
        <v>181</v>
      </c>
      <c r="K56" s="245" t="s">
        <v>533</v>
      </c>
      <c r="L56" s="245" t="s">
        <v>83</v>
      </c>
      <c r="M56" s="245" t="s">
        <v>46</v>
      </c>
      <c r="N56" s="245">
        <v>13</v>
      </c>
      <c r="O56" s="245">
        <v>3</v>
      </c>
      <c r="P56" s="245" t="s">
        <v>534</v>
      </c>
      <c r="Q56" s="245" t="s">
        <v>535</v>
      </c>
      <c r="R56" s="244" t="s">
        <v>536</v>
      </c>
      <c r="S56" s="245" t="s">
        <v>181</v>
      </c>
      <c r="T56" s="244" t="s">
        <v>537</v>
      </c>
    </row>
    <row r="57" spans="1:20" ht="57" customHeight="1" x14ac:dyDescent="0.35">
      <c r="A57" s="239" t="s">
        <v>538</v>
      </c>
      <c r="B57" s="252" t="s">
        <v>530</v>
      </c>
      <c r="C57" s="252" t="s">
        <v>531</v>
      </c>
      <c r="D57" s="252" t="s">
        <v>174</v>
      </c>
      <c r="E57" s="241" t="s">
        <v>53</v>
      </c>
      <c r="F57" s="252" t="s">
        <v>532</v>
      </c>
      <c r="G57" s="253">
        <v>45356.375</v>
      </c>
      <c r="H57" s="252">
        <v>45356.5</v>
      </c>
      <c r="I57" s="252" t="s">
        <v>43</v>
      </c>
      <c r="J57" s="243" t="s">
        <v>181</v>
      </c>
      <c r="K57" s="252" t="s">
        <v>533</v>
      </c>
      <c r="L57" s="239" t="s">
        <v>83</v>
      </c>
      <c r="M57" s="252" t="s">
        <v>46</v>
      </c>
      <c r="N57" s="258">
        <v>13</v>
      </c>
      <c r="O57" s="258">
        <v>3</v>
      </c>
      <c r="P57" s="252" t="s">
        <v>539</v>
      </c>
      <c r="Q57" s="252" t="s">
        <v>540</v>
      </c>
      <c r="R57" s="255" t="s">
        <v>541</v>
      </c>
      <c r="S57" s="252" t="s">
        <v>181</v>
      </c>
      <c r="T57" s="255" t="s">
        <v>542</v>
      </c>
    </row>
    <row r="58" spans="1:20" ht="57" customHeight="1" x14ac:dyDescent="0.35">
      <c r="A58" s="239" t="s">
        <v>543</v>
      </c>
      <c r="B58" s="252" t="s">
        <v>128</v>
      </c>
      <c r="C58" s="252" t="s">
        <v>544</v>
      </c>
      <c r="D58" s="252" t="s">
        <v>545</v>
      </c>
      <c r="E58" s="245" t="s">
        <v>131</v>
      </c>
      <c r="F58" s="252" t="s">
        <v>546</v>
      </c>
      <c r="G58" s="253">
        <v>45356.75</v>
      </c>
      <c r="H58" s="252">
        <v>45356.875</v>
      </c>
      <c r="I58" s="252" t="s">
        <v>43</v>
      </c>
      <c r="J58" s="243" t="s">
        <v>181</v>
      </c>
      <c r="K58" s="252" t="s">
        <v>547</v>
      </c>
      <c r="L58" s="239" t="s">
        <v>6825</v>
      </c>
      <c r="M58" s="252" t="s">
        <v>387</v>
      </c>
      <c r="N58" s="258">
        <v>11</v>
      </c>
      <c r="O58" s="258">
        <v>5</v>
      </c>
      <c r="P58" s="252" t="s">
        <v>548</v>
      </c>
      <c r="Q58" s="252" t="s">
        <v>549</v>
      </c>
      <c r="R58" s="255" t="s">
        <v>551</v>
      </c>
      <c r="S58" s="252" t="s">
        <v>552</v>
      </c>
      <c r="T58" s="255" t="s">
        <v>550</v>
      </c>
    </row>
    <row r="59" spans="1:20" ht="57" customHeight="1" x14ac:dyDescent="0.35">
      <c r="A59" s="243" t="s">
        <v>553</v>
      </c>
      <c r="B59" s="245" t="s">
        <v>554</v>
      </c>
      <c r="C59" s="245" t="s">
        <v>555</v>
      </c>
      <c r="D59" s="245" t="s">
        <v>555</v>
      </c>
      <c r="E59" s="241" t="s">
        <v>53</v>
      </c>
      <c r="F59" s="245" t="s">
        <v>556</v>
      </c>
      <c r="G59" s="249">
        <v>45357</v>
      </c>
      <c r="H59" s="249">
        <v>45357</v>
      </c>
      <c r="I59" s="245" t="s">
        <v>43</v>
      </c>
      <c r="J59" s="243" t="s">
        <v>181</v>
      </c>
      <c r="K59" s="245" t="s">
        <v>297</v>
      </c>
      <c r="L59" s="245" t="s">
        <v>58</v>
      </c>
      <c r="M59" s="245" t="s">
        <v>46</v>
      </c>
      <c r="N59" s="245">
        <v>13</v>
      </c>
      <c r="O59" s="245">
        <v>3</v>
      </c>
      <c r="P59" s="245" t="s">
        <v>557</v>
      </c>
      <c r="Q59" s="245" t="s">
        <v>558</v>
      </c>
      <c r="R59" s="244" t="s">
        <v>559</v>
      </c>
      <c r="S59" s="245" t="s">
        <v>560</v>
      </c>
      <c r="T59" s="244" t="s">
        <v>561</v>
      </c>
    </row>
    <row r="60" spans="1:20" ht="57" customHeight="1" x14ac:dyDescent="0.35">
      <c r="A60" s="239" t="s">
        <v>562</v>
      </c>
      <c r="B60" s="252" t="s">
        <v>554</v>
      </c>
      <c r="C60" s="252" t="s">
        <v>555</v>
      </c>
      <c r="D60" s="252" t="s">
        <v>555</v>
      </c>
      <c r="E60" s="241" t="s">
        <v>53</v>
      </c>
      <c r="F60" s="252" t="s">
        <v>563</v>
      </c>
      <c r="G60" s="253">
        <v>45357.375</v>
      </c>
      <c r="H60" s="252">
        <v>45357.531944444447</v>
      </c>
      <c r="I60" s="252" t="s">
        <v>43</v>
      </c>
      <c r="J60" s="243" t="s">
        <v>181</v>
      </c>
      <c r="K60" s="252" t="s">
        <v>297</v>
      </c>
      <c r="L60" s="239" t="s">
        <v>58</v>
      </c>
      <c r="M60" s="252" t="s">
        <v>46</v>
      </c>
      <c r="N60" s="258">
        <v>13</v>
      </c>
      <c r="O60" s="258">
        <v>3</v>
      </c>
      <c r="P60" s="252" t="s">
        <v>564</v>
      </c>
      <c r="Q60" s="252" t="s">
        <v>558</v>
      </c>
      <c r="R60" s="255" t="s">
        <v>565</v>
      </c>
      <c r="S60" s="252" t="s">
        <v>566</v>
      </c>
      <c r="T60" s="255" t="s">
        <v>567</v>
      </c>
    </row>
    <row r="61" spans="1:20" ht="57" customHeight="1" x14ac:dyDescent="0.35">
      <c r="A61" s="243" t="s">
        <v>568</v>
      </c>
      <c r="B61" s="245" t="s">
        <v>554</v>
      </c>
      <c r="C61" s="245" t="s">
        <v>569</v>
      </c>
      <c r="D61" s="245" t="s">
        <v>569</v>
      </c>
      <c r="E61" s="241" t="s">
        <v>53</v>
      </c>
      <c r="F61" s="245" t="s">
        <v>570</v>
      </c>
      <c r="G61" s="249">
        <v>45363</v>
      </c>
      <c r="H61" s="249">
        <v>45363</v>
      </c>
      <c r="I61" s="245" t="s">
        <v>43</v>
      </c>
      <c r="J61" s="243" t="s">
        <v>181</v>
      </c>
      <c r="K61" s="245" t="s">
        <v>341</v>
      </c>
      <c r="L61" s="245" t="s">
        <v>58</v>
      </c>
      <c r="M61" s="245" t="s">
        <v>292</v>
      </c>
      <c r="N61" s="245">
        <v>2</v>
      </c>
      <c r="O61" s="245">
        <v>0</v>
      </c>
      <c r="P61" s="245" t="s">
        <v>571</v>
      </c>
      <c r="Q61" s="245" t="s">
        <v>572</v>
      </c>
      <c r="R61" s="245"/>
      <c r="S61" s="245" t="s">
        <v>573</v>
      </c>
      <c r="T61" s="244" t="s">
        <v>574</v>
      </c>
    </row>
    <row r="62" spans="1:20" ht="57" customHeight="1" x14ac:dyDescent="0.35">
      <c r="A62" s="239" t="s">
        <v>575</v>
      </c>
      <c r="B62" s="252" t="s">
        <v>554</v>
      </c>
      <c r="C62" s="252" t="s">
        <v>576</v>
      </c>
      <c r="D62" s="252" t="s">
        <v>576</v>
      </c>
      <c r="E62" s="241" t="s">
        <v>53</v>
      </c>
      <c r="F62" s="252" t="s">
        <v>577</v>
      </c>
      <c r="G62" s="253">
        <v>45363.395833333328</v>
      </c>
      <c r="H62" s="252">
        <v>45363.458333333328</v>
      </c>
      <c r="I62" s="252" t="s">
        <v>43</v>
      </c>
      <c r="J62" s="243" t="s">
        <v>181</v>
      </c>
      <c r="K62" s="252" t="s">
        <v>341</v>
      </c>
      <c r="L62" s="239" t="s">
        <v>58</v>
      </c>
      <c r="M62" s="252" t="s">
        <v>292</v>
      </c>
      <c r="N62" s="258">
        <v>2</v>
      </c>
      <c r="O62" s="258">
        <v>0</v>
      </c>
      <c r="P62" s="252" t="s">
        <v>578</v>
      </c>
      <c r="Q62" s="252" t="s">
        <v>579</v>
      </c>
      <c r="R62" s="252"/>
      <c r="S62" s="252" t="s">
        <v>580</v>
      </c>
      <c r="T62" s="255" t="s">
        <v>581</v>
      </c>
    </row>
    <row r="63" spans="1:20" ht="57" customHeight="1" x14ac:dyDescent="0.35">
      <c r="A63" s="243" t="s">
        <v>582</v>
      </c>
      <c r="B63" s="245" t="s">
        <v>583</v>
      </c>
      <c r="C63" s="245" t="s">
        <v>584</v>
      </c>
      <c r="D63" s="245" t="s">
        <v>585</v>
      </c>
      <c r="E63" s="241" t="s">
        <v>53</v>
      </c>
      <c r="F63" s="245" t="s">
        <v>586</v>
      </c>
      <c r="G63" s="249">
        <v>45364</v>
      </c>
      <c r="H63" s="249">
        <v>45364</v>
      </c>
      <c r="I63" s="245" t="s">
        <v>55</v>
      </c>
      <c r="J63" s="245" t="s">
        <v>68</v>
      </c>
      <c r="K63" s="245" t="s">
        <v>68</v>
      </c>
      <c r="L63" s="245" t="s">
        <v>70</v>
      </c>
      <c r="M63" s="245" t="s">
        <v>587</v>
      </c>
      <c r="N63" s="245">
        <v>2</v>
      </c>
      <c r="O63" s="245">
        <v>1</v>
      </c>
      <c r="P63" s="245" t="s">
        <v>588</v>
      </c>
      <c r="Q63" s="245"/>
      <c r="R63" s="244" t="s">
        <v>589</v>
      </c>
      <c r="S63" s="245" t="s">
        <v>590</v>
      </c>
      <c r="T63" s="243"/>
    </row>
    <row r="64" spans="1:20" ht="57" customHeight="1" x14ac:dyDescent="0.35">
      <c r="A64" s="239" t="s">
        <v>591</v>
      </c>
      <c r="B64" s="257" t="s">
        <v>583</v>
      </c>
      <c r="C64" s="257" t="s">
        <v>584</v>
      </c>
      <c r="D64" s="257" t="s">
        <v>585</v>
      </c>
      <c r="E64" s="241" t="s">
        <v>339</v>
      </c>
      <c r="G64" s="253">
        <v>45364.583333333328</v>
      </c>
      <c r="H64" s="252">
        <v>45364.666666666672</v>
      </c>
      <c r="I64" s="257" t="s">
        <v>55</v>
      </c>
      <c r="J64" s="257" t="s">
        <v>68</v>
      </c>
      <c r="K64" s="257" t="s">
        <v>68</v>
      </c>
      <c r="L64" s="239" t="s">
        <v>58</v>
      </c>
      <c r="M64" s="257" t="s">
        <v>71</v>
      </c>
      <c r="N64" s="262" t="s">
        <v>592</v>
      </c>
      <c r="O64" s="262" t="s">
        <v>593</v>
      </c>
      <c r="Q64" s="257" t="s">
        <v>594</v>
      </c>
      <c r="R64" s="263" t="s">
        <v>595</v>
      </c>
      <c r="S64" s="257" t="s">
        <v>596</v>
      </c>
      <c r="T64" s="257"/>
    </row>
    <row r="65" spans="1:20" ht="57" customHeight="1" x14ac:dyDescent="0.35">
      <c r="A65" s="243" t="s">
        <v>597</v>
      </c>
      <c r="B65" s="245" t="s">
        <v>365</v>
      </c>
      <c r="C65" s="245" t="s">
        <v>598</v>
      </c>
      <c r="D65" s="245" t="s">
        <v>599</v>
      </c>
      <c r="E65" s="245" t="s">
        <v>339</v>
      </c>
      <c r="F65" s="245" t="s">
        <v>600</v>
      </c>
      <c r="G65" s="249">
        <v>45365</v>
      </c>
      <c r="H65" s="249">
        <v>45365</v>
      </c>
      <c r="I65" s="245" t="s">
        <v>55</v>
      </c>
      <c r="J65" s="245" t="s">
        <v>216</v>
      </c>
      <c r="K65" s="245" t="s">
        <v>601</v>
      </c>
      <c r="L65" s="245" t="s">
        <v>83</v>
      </c>
      <c r="M65" s="245" t="s">
        <v>602</v>
      </c>
      <c r="N65" s="245">
        <v>1</v>
      </c>
      <c r="O65" s="245">
        <v>6</v>
      </c>
      <c r="P65" s="245" t="s">
        <v>603</v>
      </c>
      <c r="Q65" s="245" t="s">
        <v>604</v>
      </c>
      <c r="R65" s="245"/>
      <c r="S65" s="245" t="s">
        <v>605</v>
      </c>
      <c r="T65" s="245"/>
    </row>
    <row r="66" spans="1:20" ht="57" customHeight="1" x14ac:dyDescent="0.35">
      <c r="A66" s="243" t="s">
        <v>607</v>
      </c>
      <c r="B66" s="245" t="s">
        <v>554</v>
      </c>
      <c r="C66" s="245" t="s">
        <v>608</v>
      </c>
      <c r="D66" s="245" t="s">
        <v>608</v>
      </c>
      <c r="E66" s="241" t="s">
        <v>53</v>
      </c>
      <c r="F66" s="245" t="s">
        <v>609</v>
      </c>
      <c r="G66" s="249">
        <v>45369</v>
      </c>
      <c r="H66" s="249">
        <v>45369</v>
      </c>
      <c r="I66" s="245" t="s">
        <v>43</v>
      </c>
      <c r="J66" s="243" t="s">
        <v>181</v>
      </c>
      <c r="K66" s="245" t="s">
        <v>610</v>
      </c>
      <c r="L66" s="245" t="s">
        <v>58</v>
      </c>
      <c r="M66" s="245" t="s">
        <v>292</v>
      </c>
      <c r="N66" s="245">
        <v>2</v>
      </c>
      <c r="O66" s="245">
        <v>0</v>
      </c>
      <c r="P66" s="245" t="s">
        <v>611</v>
      </c>
      <c r="Q66" s="245" t="s">
        <v>612</v>
      </c>
      <c r="R66" s="245"/>
      <c r="S66" s="245" t="s">
        <v>613</v>
      </c>
      <c r="T66" s="244" t="s">
        <v>614</v>
      </c>
    </row>
    <row r="67" spans="1:20" ht="57" customHeight="1" x14ac:dyDescent="0.35">
      <c r="A67" s="239" t="s">
        <v>615</v>
      </c>
      <c r="B67" s="252" t="s">
        <v>554</v>
      </c>
      <c r="C67" s="252" t="s">
        <v>608</v>
      </c>
      <c r="D67" s="252" t="s">
        <v>608</v>
      </c>
      <c r="E67" s="241" t="s">
        <v>53</v>
      </c>
      <c r="F67" s="252" t="s">
        <v>609</v>
      </c>
      <c r="G67" s="253">
        <v>45369.416666666672</v>
      </c>
      <c r="H67" s="252">
        <v>45369.46875</v>
      </c>
      <c r="I67" s="252" t="s">
        <v>43</v>
      </c>
      <c r="J67" s="243" t="s">
        <v>181</v>
      </c>
      <c r="K67" s="252" t="s">
        <v>610</v>
      </c>
      <c r="L67" s="239" t="s">
        <v>58</v>
      </c>
      <c r="M67" s="252" t="s">
        <v>292</v>
      </c>
      <c r="N67" s="258">
        <v>2</v>
      </c>
      <c r="O67" s="258">
        <v>0</v>
      </c>
      <c r="P67" s="252" t="s">
        <v>611</v>
      </c>
      <c r="Q67" s="252" t="s">
        <v>616</v>
      </c>
      <c r="R67" s="252"/>
      <c r="S67" s="252" t="s">
        <v>617</v>
      </c>
      <c r="T67" s="255" t="s">
        <v>618</v>
      </c>
    </row>
    <row r="68" spans="1:20" ht="57" customHeight="1" x14ac:dyDescent="0.35">
      <c r="A68" s="243" t="s">
        <v>619</v>
      </c>
      <c r="B68" s="245" t="s">
        <v>620</v>
      </c>
      <c r="C68" s="245" t="s">
        <v>621</v>
      </c>
      <c r="D68" s="245" t="s">
        <v>622</v>
      </c>
      <c r="E68" s="241" t="s">
        <v>53</v>
      </c>
      <c r="F68" s="245" t="s">
        <v>623</v>
      </c>
      <c r="G68" s="249">
        <v>45371</v>
      </c>
      <c r="H68" s="249">
        <v>45371</v>
      </c>
      <c r="I68" s="245" t="s">
        <v>43</v>
      </c>
      <c r="J68" s="243" t="s">
        <v>181</v>
      </c>
      <c r="K68" s="245" t="s">
        <v>624</v>
      </c>
      <c r="L68" s="245" t="s">
        <v>83</v>
      </c>
      <c r="M68" s="245" t="s">
        <v>71</v>
      </c>
      <c r="N68" s="245">
        <v>12</v>
      </c>
      <c r="O68" s="245">
        <v>4</v>
      </c>
      <c r="P68" s="245" t="s">
        <v>625</v>
      </c>
      <c r="Q68" s="245" t="s">
        <v>626</v>
      </c>
      <c r="R68" s="244" t="s">
        <v>627</v>
      </c>
      <c r="S68" s="245" t="s">
        <v>628</v>
      </c>
      <c r="T68" s="244" t="s">
        <v>629</v>
      </c>
    </row>
    <row r="69" spans="1:20" ht="57" customHeight="1" x14ac:dyDescent="0.35">
      <c r="A69" s="239" t="s">
        <v>630</v>
      </c>
      <c r="B69" s="252" t="s">
        <v>620</v>
      </c>
      <c r="C69" s="252" t="s">
        <v>621</v>
      </c>
      <c r="D69" s="252" t="s">
        <v>622</v>
      </c>
      <c r="E69" s="241" t="s">
        <v>53</v>
      </c>
      <c r="F69" s="252" t="s">
        <v>631</v>
      </c>
      <c r="G69" s="253">
        <v>45371.375</v>
      </c>
      <c r="H69" s="252">
        <v>45371.534722222219</v>
      </c>
      <c r="I69" s="252" t="s">
        <v>43</v>
      </c>
      <c r="J69" s="243" t="s">
        <v>181</v>
      </c>
      <c r="K69" s="252" t="s">
        <v>632</v>
      </c>
      <c r="L69" s="239" t="s">
        <v>83</v>
      </c>
      <c r="M69" s="252" t="s">
        <v>71</v>
      </c>
      <c r="N69" s="258">
        <v>12</v>
      </c>
      <c r="O69" s="258">
        <v>4</v>
      </c>
      <c r="P69" s="252" t="s">
        <v>633</v>
      </c>
      <c r="Q69" s="252" t="s">
        <v>634</v>
      </c>
      <c r="R69" s="255" t="s">
        <v>635</v>
      </c>
      <c r="S69" s="252" t="s">
        <v>636</v>
      </c>
      <c r="T69" s="255" t="s">
        <v>637</v>
      </c>
    </row>
    <row r="70" spans="1:20" ht="57" customHeight="1" x14ac:dyDescent="0.35">
      <c r="A70" s="243" t="s">
        <v>638</v>
      </c>
      <c r="B70" s="245" t="s">
        <v>554</v>
      </c>
      <c r="C70" s="245" t="s">
        <v>639</v>
      </c>
      <c r="D70" s="245" t="s">
        <v>639</v>
      </c>
      <c r="E70" s="241" t="s">
        <v>53</v>
      </c>
      <c r="F70" s="245" t="s">
        <v>640</v>
      </c>
      <c r="G70" s="249">
        <v>45372</v>
      </c>
      <c r="H70" s="249">
        <v>45372</v>
      </c>
      <c r="I70" s="245" t="s">
        <v>43</v>
      </c>
      <c r="J70" s="243" t="s">
        <v>181</v>
      </c>
      <c r="K70" s="245" t="s">
        <v>466</v>
      </c>
      <c r="L70" s="245" t="s">
        <v>58</v>
      </c>
      <c r="M70" s="245" t="s">
        <v>292</v>
      </c>
      <c r="N70" s="245">
        <v>2</v>
      </c>
      <c r="O70" s="245">
        <v>0</v>
      </c>
      <c r="P70" s="245" t="s">
        <v>641</v>
      </c>
      <c r="Q70" s="245" t="s">
        <v>642</v>
      </c>
      <c r="R70" s="245"/>
      <c r="S70" s="245" t="s">
        <v>643</v>
      </c>
      <c r="T70" s="245" t="s">
        <v>644</v>
      </c>
    </row>
    <row r="71" spans="1:20" ht="57" customHeight="1" x14ac:dyDescent="0.35">
      <c r="A71" s="243" t="s">
        <v>645</v>
      </c>
      <c r="B71" s="245" t="s">
        <v>554</v>
      </c>
      <c r="C71" s="245" t="s">
        <v>639</v>
      </c>
      <c r="D71" s="245" t="s">
        <v>639</v>
      </c>
      <c r="E71" s="245" t="s">
        <v>339</v>
      </c>
      <c r="F71" s="245" t="s">
        <v>646</v>
      </c>
      <c r="G71" s="249">
        <v>45372</v>
      </c>
      <c r="H71" s="249">
        <v>45372</v>
      </c>
      <c r="I71" s="245" t="s">
        <v>43</v>
      </c>
      <c r="J71" s="243" t="s">
        <v>181</v>
      </c>
      <c r="K71" s="245" t="s">
        <v>466</v>
      </c>
      <c r="L71" s="245" t="s">
        <v>58</v>
      </c>
      <c r="M71" s="245" t="s">
        <v>46</v>
      </c>
      <c r="N71" s="245">
        <v>5</v>
      </c>
      <c r="O71" s="245">
        <v>1</v>
      </c>
      <c r="P71" s="245" t="s">
        <v>647</v>
      </c>
      <c r="Q71" s="245" t="s">
        <v>648</v>
      </c>
      <c r="R71" s="245"/>
      <c r="S71" s="245" t="s">
        <v>649</v>
      </c>
      <c r="T71" s="244" t="s">
        <v>650</v>
      </c>
    </row>
    <row r="72" spans="1:20" ht="57" customHeight="1" x14ac:dyDescent="0.35">
      <c r="A72" s="243" t="s">
        <v>651</v>
      </c>
      <c r="B72" s="245" t="s">
        <v>652</v>
      </c>
      <c r="C72" s="245" t="s">
        <v>653</v>
      </c>
      <c r="D72" s="245" t="s">
        <v>653</v>
      </c>
      <c r="E72" s="241" t="s">
        <v>53</v>
      </c>
      <c r="F72" s="245" t="s">
        <v>654</v>
      </c>
      <c r="G72" s="249">
        <v>45372</v>
      </c>
      <c r="H72" s="249">
        <v>45373</v>
      </c>
      <c r="I72" s="245" t="s">
        <v>55</v>
      </c>
      <c r="J72" s="245" t="s">
        <v>68</v>
      </c>
      <c r="K72" s="245" t="s">
        <v>655</v>
      </c>
      <c r="L72" s="245" t="s">
        <v>70</v>
      </c>
      <c r="M72" s="245" t="s">
        <v>71</v>
      </c>
      <c r="N72" s="245">
        <v>2</v>
      </c>
      <c r="O72" s="245">
        <v>0</v>
      </c>
      <c r="P72" s="245" t="s">
        <v>656</v>
      </c>
      <c r="Q72" s="245" t="s">
        <v>657</v>
      </c>
      <c r="R72" s="244" t="s">
        <v>658</v>
      </c>
      <c r="S72" s="245" t="s">
        <v>659</v>
      </c>
      <c r="T72" s="244" t="s">
        <v>660</v>
      </c>
    </row>
    <row r="73" spans="1:20" ht="57" customHeight="1" x14ac:dyDescent="0.35">
      <c r="A73" s="239" t="s">
        <v>661</v>
      </c>
      <c r="B73" s="252" t="s">
        <v>554</v>
      </c>
      <c r="C73" s="252" t="s">
        <v>639</v>
      </c>
      <c r="D73" s="252" t="s">
        <v>639</v>
      </c>
      <c r="E73" s="241" t="s">
        <v>53</v>
      </c>
      <c r="F73" s="252" t="s">
        <v>640</v>
      </c>
      <c r="G73" s="253">
        <v>45372.333333333328</v>
      </c>
      <c r="H73" s="252">
        <v>45372.371527777781</v>
      </c>
      <c r="I73" s="252" t="s">
        <v>43</v>
      </c>
      <c r="J73" s="243" t="s">
        <v>181</v>
      </c>
      <c r="K73" s="252" t="s">
        <v>466</v>
      </c>
      <c r="L73" s="239" t="s">
        <v>58</v>
      </c>
      <c r="M73" s="252" t="s">
        <v>292</v>
      </c>
      <c r="N73" s="258">
        <v>2</v>
      </c>
      <c r="O73" s="258">
        <v>0</v>
      </c>
      <c r="P73" s="252" t="s">
        <v>641</v>
      </c>
      <c r="Q73" s="252" t="s">
        <v>642</v>
      </c>
      <c r="R73" s="252"/>
      <c r="S73" s="252" t="s">
        <v>662</v>
      </c>
      <c r="T73" s="252"/>
    </row>
    <row r="74" spans="1:20" ht="57" customHeight="1" x14ac:dyDescent="0.35">
      <c r="A74" s="239" t="s">
        <v>663</v>
      </c>
      <c r="B74" s="252" t="s">
        <v>652</v>
      </c>
      <c r="C74" s="252" t="s">
        <v>664</v>
      </c>
      <c r="D74" s="252" t="s">
        <v>664</v>
      </c>
      <c r="E74" s="241" t="s">
        <v>53</v>
      </c>
      <c r="F74" s="252" t="s">
        <v>665</v>
      </c>
      <c r="G74" s="253">
        <v>45372.375</v>
      </c>
      <c r="H74" s="252">
        <v>45373.75</v>
      </c>
      <c r="I74" s="252" t="s">
        <v>55</v>
      </c>
      <c r="J74" s="245" t="s">
        <v>68</v>
      </c>
      <c r="K74" s="252" t="s">
        <v>666</v>
      </c>
      <c r="L74" s="239" t="s">
        <v>70</v>
      </c>
      <c r="M74" s="252" t="s">
        <v>71</v>
      </c>
      <c r="N74" s="258">
        <v>2</v>
      </c>
      <c r="O74" s="258">
        <v>0</v>
      </c>
      <c r="P74" s="252" t="s">
        <v>667</v>
      </c>
      <c r="Q74" s="252" t="s">
        <v>668</v>
      </c>
      <c r="R74" s="255" t="s">
        <v>669</v>
      </c>
      <c r="S74" s="252" t="s">
        <v>670</v>
      </c>
      <c r="T74" s="255" t="s">
        <v>671</v>
      </c>
    </row>
    <row r="75" spans="1:20" ht="57" customHeight="1" x14ac:dyDescent="0.35">
      <c r="A75" s="239" t="s">
        <v>672</v>
      </c>
      <c r="B75" s="252" t="s">
        <v>519</v>
      </c>
      <c r="C75" s="252" t="s">
        <v>674</v>
      </c>
      <c r="D75" s="252" t="s">
        <v>675</v>
      </c>
      <c r="E75" s="239" t="s">
        <v>93</v>
      </c>
      <c r="F75" s="252" t="s">
        <v>676</v>
      </c>
      <c r="G75" s="253">
        <v>45372.375</v>
      </c>
      <c r="H75" s="252">
        <v>45372.708333333328</v>
      </c>
      <c r="I75" s="252" t="s">
        <v>232</v>
      </c>
      <c r="J75" s="243" t="s">
        <v>181</v>
      </c>
      <c r="K75" s="252" t="s">
        <v>677</v>
      </c>
      <c r="L75" s="264" t="s">
        <v>330</v>
      </c>
      <c r="M75" s="252" t="s">
        <v>143</v>
      </c>
      <c r="N75" s="258">
        <v>18</v>
      </c>
      <c r="O75" s="258">
        <v>8</v>
      </c>
      <c r="P75" s="252" t="s">
        <v>678</v>
      </c>
      <c r="Q75" s="252" t="s">
        <v>679</v>
      </c>
      <c r="R75" s="255" t="s">
        <v>680</v>
      </c>
      <c r="S75" s="252" t="s">
        <v>681</v>
      </c>
      <c r="T75" s="255" t="s">
        <v>6827</v>
      </c>
    </row>
    <row r="76" spans="1:20" ht="57" customHeight="1" x14ac:dyDescent="0.35">
      <c r="A76" s="243" t="s">
        <v>682</v>
      </c>
      <c r="B76" s="245" t="s">
        <v>554</v>
      </c>
      <c r="C76" s="245" t="s">
        <v>683</v>
      </c>
      <c r="D76" s="245" t="s">
        <v>683</v>
      </c>
      <c r="E76" s="241" t="s">
        <v>53</v>
      </c>
      <c r="F76" s="241" t="s">
        <v>53</v>
      </c>
      <c r="G76" s="249">
        <v>45373</v>
      </c>
      <c r="H76" s="249">
        <v>45373</v>
      </c>
      <c r="I76" s="245" t="s">
        <v>43</v>
      </c>
      <c r="J76" s="243" t="s">
        <v>181</v>
      </c>
      <c r="K76" s="245" t="s">
        <v>610</v>
      </c>
      <c r="L76" s="245" t="s">
        <v>58</v>
      </c>
      <c r="M76" s="245" t="s">
        <v>292</v>
      </c>
      <c r="N76" s="245">
        <v>2</v>
      </c>
      <c r="O76" s="245">
        <v>0</v>
      </c>
      <c r="P76" s="245" t="s">
        <v>684</v>
      </c>
      <c r="Q76" s="245" t="s">
        <v>685</v>
      </c>
      <c r="R76" s="245"/>
      <c r="S76" s="245" t="s">
        <v>686</v>
      </c>
      <c r="T76" s="244" t="s">
        <v>687</v>
      </c>
    </row>
    <row r="77" spans="1:20" ht="57" customHeight="1" x14ac:dyDescent="0.35">
      <c r="A77" s="243" t="s">
        <v>688</v>
      </c>
      <c r="B77" s="245" t="s">
        <v>554</v>
      </c>
      <c r="C77" s="245" t="s">
        <v>683</v>
      </c>
      <c r="D77" s="245" t="s">
        <v>683</v>
      </c>
      <c r="E77" s="245" t="s">
        <v>339</v>
      </c>
      <c r="F77" s="245" t="s">
        <v>689</v>
      </c>
      <c r="G77" s="249">
        <v>45373</v>
      </c>
      <c r="H77" s="249">
        <v>45373</v>
      </c>
      <c r="I77" s="245" t="s">
        <v>43</v>
      </c>
      <c r="J77" s="243" t="s">
        <v>181</v>
      </c>
      <c r="K77" s="245" t="s">
        <v>610</v>
      </c>
      <c r="L77" s="245" t="s">
        <v>58</v>
      </c>
      <c r="M77" s="245" t="s">
        <v>46</v>
      </c>
      <c r="N77" s="245">
        <v>6</v>
      </c>
      <c r="O77" s="245">
        <v>0</v>
      </c>
      <c r="P77" s="245" t="s">
        <v>690</v>
      </c>
      <c r="Q77" s="245" t="s">
        <v>691</v>
      </c>
      <c r="R77" s="245"/>
      <c r="S77" s="245" t="s">
        <v>692</v>
      </c>
      <c r="T77" s="244" t="s">
        <v>693</v>
      </c>
    </row>
    <row r="78" spans="1:20" ht="57" customHeight="1" x14ac:dyDescent="0.35">
      <c r="A78" s="243" t="s">
        <v>694</v>
      </c>
      <c r="B78" s="245" t="s">
        <v>554</v>
      </c>
      <c r="C78" s="245" t="s">
        <v>695</v>
      </c>
      <c r="D78" s="245" t="s">
        <v>695</v>
      </c>
      <c r="E78" s="245" t="s">
        <v>339</v>
      </c>
      <c r="F78" s="245" t="s">
        <v>696</v>
      </c>
      <c r="G78" s="249">
        <v>45376</v>
      </c>
      <c r="H78" s="249">
        <v>45376</v>
      </c>
      <c r="I78" s="245" t="s">
        <v>43</v>
      </c>
      <c r="J78" s="243" t="s">
        <v>181</v>
      </c>
      <c r="K78" s="245" t="s">
        <v>610</v>
      </c>
      <c r="L78" s="245" t="s">
        <v>58</v>
      </c>
      <c r="M78" s="245" t="s">
        <v>46</v>
      </c>
      <c r="N78" s="245">
        <v>5</v>
      </c>
      <c r="O78" s="245">
        <v>0</v>
      </c>
      <c r="P78" s="245" t="s">
        <v>697</v>
      </c>
      <c r="Q78" s="245" t="s">
        <v>698</v>
      </c>
      <c r="R78" s="245"/>
      <c r="S78" s="245" t="s">
        <v>699</v>
      </c>
      <c r="T78" s="244" t="s">
        <v>700</v>
      </c>
    </row>
    <row r="79" spans="1:20" ht="57" customHeight="1" x14ac:dyDescent="0.35">
      <c r="A79" s="239" t="s">
        <v>701</v>
      </c>
      <c r="B79" s="252" t="s">
        <v>527</v>
      </c>
      <c r="C79" s="252" t="s">
        <v>702</v>
      </c>
      <c r="D79" s="252" t="s">
        <v>703</v>
      </c>
      <c r="E79" s="239" t="s">
        <v>93</v>
      </c>
      <c r="F79" s="252" t="s">
        <v>704</v>
      </c>
      <c r="G79" s="253">
        <v>45378.375</v>
      </c>
      <c r="H79" s="252">
        <v>45378.5</v>
      </c>
      <c r="I79" s="252" t="s">
        <v>43</v>
      </c>
      <c r="J79" s="243" t="s">
        <v>181</v>
      </c>
      <c r="K79" s="255" t="s">
        <v>705</v>
      </c>
      <c r="L79" s="264" t="s">
        <v>330</v>
      </c>
      <c r="M79" s="252" t="s">
        <v>706</v>
      </c>
      <c r="N79" s="258">
        <v>18</v>
      </c>
      <c r="O79" s="258">
        <v>8</v>
      </c>
      <c r="P79" s="252" t="s">
        <v>707</v>
      </c>
      <c r="Q79" s="252" t="s">
        <v>708</v>
      </c>
      <c r="S79" s="252" t="s">
        <v>709</v>
      </c>
      <c r="T79" s="285" t="s">
        <v>6828</v>
      </c>
    </row>
    <row r="80" spans="1:20" ht="57" customHeight="1" x14ac:dyDescent="0.35">
      <c r="A80" s="243" t="s">
        <v>711</v>
      </c>
      <c r="B80" s="243" t="s">
        <v>488</v>
      </c>
      <c r="C80" s="243" t="s">
        <v>712</v>
      </c>
      <c r="D80" s="243" t="s">
        <v>713</v>
      </c>
      <c r="E80" s="241" t="s">
        <v>53</v>
      </c>
      <c r="F80" s="243" t="s">
        <v>714</v>
      </c>
      <c r="G80" s="265">
        <v>45384</v>
      </c>
      <c r="H80" s="265">
        <v>45384</v>
      </c>
      <c r="I80" s="243" t="s">
        <v>55</v>
      </c>
      <c r="J80" s="243" t="s">
        <v>287</v>
      </c>
      <c r="K80" s="243" t="s">
        <v>715</v>
      </c>
      <c r="L80" s="243" t="s">
        <v>58</v>
      </c>
      <c r="M80" s="243" t="s">
        <v>46</v>
      </c>
      <c r="N80" s="243">
        <v>26</v>
      </c>
      <c r="O80" s="243">
        <v>20</v>
      </c>
      <c r="P80" s="243" t="s">
        <v>716</v>
      </c>
      <c r="Q80" s="243" t="s">
        <v>717</v>
      </c>
      <c r="R80" s="244" t="s">
        <v>718</v>
      </c>
      <c r="S80" s="243" t="s">
        <v>719</v>
      </c>
      <c r="T80" s="243"/>
    </row>
    <row r="81" spans="1:20" ht="57" customHeight="1" x14ac:dyDescent="0.35">
      <c r="A81" s="239" t="s">
        <v>720</v>
      </c>
      <c r="B81" s="239" t="s">
        <v>488</v>
      </c>
      <c r="C81" s="239" t="s">
        <v>712</v>
      </c>
      <c r="D81" s="239" t="s">
        <v>713</v>
      </c>
      <c r="E81" s="241" t="s">
        <v>53</v>
      </c>
      <c r="F81" s="239" t="s">
        <v>714</v>
      </c>
      <c r="G81" s="240">
        <v>45384.375</v>
      </c>
      <c r="H81" s="266">
        <v>45384.75</v>
      </c>
      <c r="I81" s="239" t="s">
        <v>55</v>
      </c>
      <c r="J81" s="243" t="s">
        <v>287</v>
      </c>
      <c r="K81" s="239" t="s">
        <v>715</v>
      </c>
      <c r="L81" s="239" t="s">
        <v>58</v>
      </c>
      <c r="M81" s="239" t="s">
        <v>46</v>
      </c>
      <c r="N81" s="267">
        <v>26</v>
      </c>
      <c r="O81" s="267">
        <v>20</v>
      </c>
      <c r="P81" s="239" t="s">
        <v>716</v>
      </c>
      <c r="Q81" s="239" t="s">
        <v>717</v>
      </c>
      <c r="R81" s="244" t="s">
        <v>721</v>
      </c>
      <c r="S81" s="239" t="s">
        <v>722</v>
      </c>
    </row>
    <row r="82" spans="1:20" ht="57" customHeight="1" x14ac:dyDescent="0.35">
      <c r="A82" s="243" t="s">
        <v>723</v>
      </c>
      <c r="B82" s="243" t="s">
        <v>393</v>
      </c>
      <c r="C82" s="243" t="s">
        <v>724</v>
      </c>
      <c r="D82" s="243" t="s">
        <v>423</v>
      </c>
      <c r="E82" s="241" t="s">
        <v>53</v>
      </c>
      <c r="F82" s="243" t="s">
        <v>53</v>
      </c>
      <c r="G82" s="265">
        <v>45385</v>
      </c>
      <c r="H82" s="265">
        <v>45385</v>
      </c>
      <c r="I82" s="243" t="s">
        <v>43</v>
      </c>
      <c r="J82" s="243" t="s">
        <v>181</v>
      </c>
      <c r="K82" s="243" t="s">
        <v>95</v>
      </c>
      <c r="L82" s="243" t="s">
        <v>70</v>
      </c>
      <c r="M82" s="243" t="s">
        <v>46</v>
      </c>
      <c r="N82" s="243">
        <v>8</v>
      </c>
      <c r="O82" s="243">
        <v>8</v>
      </c>
      <c r="P82" s="243" t="s">
        <v>725</v>
      </c>
      <c r="Q82" s="243" t="s">
        <v>726</v>
      </c>
      <c r="R82" s="243"/>
      <c r="S82" s="243" t="s">
        <v>727</v>
      </c>
      <c r="T82" s="243"/>
    </row>
    <row r="83" spans="1:20" ht="57" customHeight="1" x14ac:dyDescent="0.35">
      <c r="A83" s="243" t="s">
        <v>728</v>
      </c>
      <c r="B83" s="243" t="s">
        <v>488</v>
      </c>
      <c r="C83" s="243" t="s">
        <v>712</v>
      </c>
      <c r="D83" s="243" t="s">
        <v>729</v>
      </c>
      <c r="E83" s="241" t="s">
        <v>53</v>
      </c>
      <c r="F83" s="243" t="s">
        <v>730</v>
      </c>
      <c r="G83" s="265">
        <v>45385</v>
      </c>
      <c r="H83" s="265">
        <v>45385</v>
      </c>
      <c r="I83" s="243" t="s">
        <v>55</v>
      </c>
      <c r="J83" s="243" t="s">
        <v>287</v>
      </c>
      <c r="K83" s="243" t="s">
        <v>715</v>
      </c>
      <c r="L83" s="243" t="s">
        <v>58</v>
      </c>
      <c r="M83" s="243" t="s">
        <v>46</v>
      </c>
      <c r="N83" s="243">
        <v>25</v>
      </c>
      <c r="O83" s="243">
        <v>14</v>
      </c>
      <c r="P83" s="243" t="s">
        <v>731</v>
      </c>
      <c r="Q83" s="243" t="s">
        <v>732</v>
      </c>
      <c r="R83" s="244" t="s">
        <v>733</v>
      </c>
      <c r="S83" s="243" t="s">
        <v>734</v>
      </c>
      <c r="T83" s="243"/>
    </row>
    <row r="84" spans="1:20" ht="57" customHeight="1" x14ac:dyDescent="0.35">
      <c r="A84" s="239" t="s">
        <v>735</v>
      </c>
      <c r="B84" s="266" t="s">
        <v>393</v>
      </c>
      <c r="C84" s="266" t="s">
        <v>736</v>
      </c>
      <c r="D84" s="266" t="s">
        <v>737</v>
      </c>
      <c r="E84" s="241" t="s">
        <v>53</v>
      </c>
      <c r="F84" s="266" t="s">
        <v>53</v>
      </c>
      <c r="G84" s="240">
        <v>45385.375</v>
      </c>
      <c r="H84" s="266">
        <v>45385.5</v>
      </c>
      <c r="I84" s="266" t="s">
        <v>43</v>
      </c>
      <c r="J84" s="243" t="s">
        <v>181</v>
      </c>
      <c r="K84" s="266" t="s">
        <v>245</v>
      </c>
      <c r="L84" s="239" t="s">
        <v>70</v>
      </c>
      <c r="M84" s="266" t="s">
        <v>46</v>
      </c>
      <c r="N84" s="267">
        <v>8</v>
      </c>
      <c r="O84" s="267">
        <v>8</v>
      </c>
      <c r="P84" s="266" t="s">
        <v>738</v>
      </c>
      <c r="Q84" s="266" t="s">
        <v>739</v>
      </c>
      <c r="R84" s="266"/>
      <c r="S84" s="266" t="s">
        <v>740</v>
      </c>
      <c r="T84" s="266"/>
    </row>
    <row r="85" spans="1:20" ht="57" customHeight="1" x14ac:dyDescent="0.35">
      <c r="A85" s="239" t="s">
        <v>741</v>
      </c>
      <c r="B85" s="239" t="s">
        <v>488</v>
      </c>
      <c r="C85" s="239" t="s">
        <v>712</v>
      </c>
      <c r="D85" s="239" t="s">
        <v>729</v>
      </c>
      <c r="E85" s="241" t="s">
        <v>53</v>
      </c>
      <c r="F85" s="239" t="s">
        <v>730</v>
      </c>
      <c r="G85" s="240">
        <v>45385.375</v>
      </c>
      <c r="H85" s="266">
        <v>45385.75</v>
      </c>
      <c r="I85" s="239" t="s">
        <v>55</v>
      </c>
      <c r="J85" s="243" t="s">
        <v>287</v>
      </c>
      <c r="K85" s="239" t="s">
        <v>715</v>
      </c>
      <c r="L85" s="239" t="s">
        <v>58</v>
      </c>
      <c r="M85" s="239" t="s">
        <v>46</v>
      </c>
      <c r="N85" s="267">
        <v>25</v>
      </c>
      <c r="O85" s="267">
        <v>14</v>
      </c>
      <c r="P85" s="239" t="s">
        <v>731</v>
      </c>
      <c r="Q85" s="239" t="s">
        <v>742</v>
      </c>
      <c r="R85" s="244" t="s">
        <v>743</v>
      </c>
      <c r="S85" s="239" t="s">
        <v>734</v>
      </c>
    </row>
    <row r="86" spans="1:20" ht="57" customHeight="1" x14ac:dyDescent="0.35">
      <c r="A86" s="243" t="s">
        <v>744</v>
      </c>
      <c r="B86" s="268" t="s">
        <v>745</v>
      </c>
      <c r="C86" s="268" t="s">
        <v>746</v>
      </c>
      <c r="D86" s="268" t="s">
        <v>747</v>
      </c>
      <c r="E86" s="239" t="s">
        <v>93</v>
      </c>
      <c r="F86" s="268" t="s">
        <v>748</v>
      </c>
      <c r="G86" s="269">
        <v>45391.583333333336</v>
      </c>
      <c r="H86" s="270">
        <v>45539</v>
      </c>
      <c r="I86" s="268" t="s">
        <v>43</v>
      </c>
      <c r="J86" s="243" t="s">
        <v>181</v>
      </c>
      <c r="K86" s="268" t="s">
        <v>749</v>
      </c>
      <c r="L86" s="268" t="s">
        <v>330</v>
      </c>
      <c r="M86" s="268" t="s">
        <v>750</v>
      </c>
      <c r="N86" s="268">
        <v>16</v>
      </c>
      <c r="O86" s="268">
        <v>8</v>
      </c>
      <c r="P86" s="268" t="s">
        <v>751</v>
      </c>
      <c r="Q86" s="268" t="s">
        <v>752</v>
      </c>
      <c r="R86" s="244" t="s">
        <v>753</v>
      </c>
      <c r="S86" s="268" t="s">
        <v>754</v>
      </c>
      <c r="T86" s="247" t="s">
        <v>6829</v>
      </c>
    </row>
    <row r="87" spans="1:20" ht="57" customHeight="1" x14ac:dyDescent="0.35">
      <c r="A87" s="243" t="s">
        <v>755</v>
      </c>
      <c r="B87" s="245" t="s">
        <v>554</v>
      </c>
      <c r="C87" s="245" t="s">
        <v>756</v>
      </c>
      <c r="D87" s="245" t="s">
        <v>756</v>
      </c>
      <c r="E87" s="241" t="s">
        <v>53</v>
      </c>
      <c r="F87" s="245" t="s">
        <v>757</v>
      </c>
      <c r="G87" s="249">
        <v>45391</v>
      </c>
      <c r="H87" s="249">
        <v>45391</v>
      </c>
      <c r="I87" s="245" t="s">
        <v>43</v>
      </c>
      <c r="J87" s="243" t="s">
        <v>181</v>
      </c>
      <c r="K87" s="245" t="s">
        <v>236</v>
      </c>
      <c r="L87" s="245" t="s">
        <v>58</v>
      </c>
      <c r="M87" s="245" t="s">
        <v>46</v>
      </c>
      <c r="N87" s="245">
        <v>9</v>
      </c>
      <c r="O87" s="245">
        <v>2</v>
      </c>
      <c r="P87" s="245" t="s">
        <v>758</v>
      </c>
      <c r="Q87" s="245" t="s">
        <v>759</v>
      </c>
      <c r="R87" s="245"/>
      <c r="S87" s="245" t="s">
        <v>760</v>
      </c>
      <c r="T87" s="244" t="s">
        <v>761</v>
      </c>
    </row>
    <row r="88" spans="1:20" ht="57" customHeight="1" x14ac:dyDescent="0.35">
      <c r="A88" s="239" t="s">
        <v>762</v>
      </c>
      <c r="B88" s="252" t="s">
        <v>554</v>
      </c>
      <c r="C88" s="252" t="s">
        <v>756</v>
      </c>
      <c r="D88" s="252" t="s">
        <v>756</v>
      </c>
      <c r="E88" s="241" t="s">
        <v>53</v>
      </c>
      <c r="F88" s="252" t="s">
        <v>757</v>
      </c>
      <c r="G88" s="253">
        <v>45391.375</v>
      </c>
      <c r="H88" s="252">
        <v>45391.458333333328</v>
      </c>
      <c r="I88" s="252" t="s">
        <v>43</v>
      </c>
      <c r="J88" s="243" t="s">
        <v>181</v>
      </c>
      <c r="K88" s="252" t="s">
        <v>236</v>
      </c>
      <c r="L88" s="239" t="s">
        <v>58</v>
      </c>
      <c r="M88" s="252" t="s">
        <v>46</v>
      </c>
      <c r="N88" s="258">
        <v>9</v>
      </c>
      <c r="O88" s="258">
        <v>2</v>
      </c>
      <c r="P88" s="252" t="s">
        <v>763</v>
      </c>
      <c r="Q88" s="252" t="s">
        <v>759</v>
      </c>
      <c r="R88" s="252"/>
      <c r="S88" s="252" t="s">
        <v>760</v>
      </c>
      <c r="T88" s="255" t="s">
        <v>764</v>
      </c>
    </row>
    <row r="89" spans="1:20" ht="57" customHeight="1" x14ac:dyDescent="0.35">
      <c r="A89" s="243" t="s">
        <v>765</v>
      </c>
      <c r="B89" s="243" t="s">
        <v>365</v>
      </c>
      <c r="C89" s="243" t="s">
        <v>599</v>
      </c>
      <c r="D89" s="243" t="s">
        <v>599</v>
      </c>
      <c r="E89" s="241" t="s">
        <v>53</v>
      </c>
      <c r="F89" s="243" t="s">
        <v>766</v>
      </c>
      <c r="G89" s="265">
        <v>45392</v>
      </c>
      <c r="H89" s="265">
        <v>45392</v>
      </c>
      <c r="I89" s="243" t="s">
        <v>55</v>
      </c>
      <c r="J89" s="243" t="s">
        <v>216</v>
      </c>
      <c r="K89" s="243" t="s">
        <v>767</v>
      </c>
      <c r="L89" s="243" t="s">
        <v>83</v>
      </c>
      <c r="M89" s="243" t="s">
        <v>768</v>
      </c>
      <c r="N89" s="243">
        <v>12</v>
      </c>
      <c r="O89" s="243">
        <v>4</v>
      </c>
      <c r="P89" s="243" t="s">
        <v>769</v>
      </c>
      <c r="Q89" s="243" t="s">
        <v>769</v>
      </c>
      <c r="R89" s="244" t="s">
        <v>770</v>
      </c>
      <c r="S89" s="243" t="s">
        <v>771</v>
      </c>
      <c r="T89" s="244" t="s">
        <v>772</v>
      </c>
    </row>
    <row r="90" spans="1:20" ht="57" customHeight="1" x14ac:dyDescent="0.35">
      <c r="A90" s="239" t="s">
        <v>773</v>
      </c>
      <c r="B90" s="266" t="s">
        <v>365</v>
      </c>
      <c r="C90" s="266" t="s">
        <v>775</v>
      </c>
      <c r="D90" s="266" t="s">
        <v>775</v>
      </c>
      <c r="E90" s="241" t="s">
        <v>53</v>
      </c>
      <c r="F90" s="266" t="s">
        <v>776</v>
      </c>
      <c r="G90" s="240">
        <v>45392.375</v>
      </c>
      <c r="H90" s="266">
        <v>45392.708333333328</v>
      </c>
      <c r="I90" s="266" t="s">
        <v>55</v>
      </c>
      <c r="J90" s="243" t="s">
        <v>216</v>
      </c>
      <c r="K90" s="266" t="s">
        <v>777</v>
      </c>
      <c r="L90" s="239" t="s">
        <v>83</v>
      </c>
      <c r="M90" s="266" t="s">
        <v>768</v>
      </c>
      <c r="N90" s="267">
        <v>12</v>
      </c>
      <c r="O90" s="267" t="s">
        <v>778</v>
      </c>
      <c r="P90" s="266" t="s">
        <v>769</v>
      </c>
      <c r="Q90" s="266" t="s">
        <v>769</v>
      </c>
      <c r="R90" s="271" t="s">
        <v>779</v>
      </c>
      <c r="S90" s="266" t="s">
        <v>771</v>
      </c>
      <c r="T90" s="271" t="s">
        <v>780</v>
      </c>
    </row>
    <row r="91" spans="1:20" ht="57" customHeight="1" x14ac:dyDescent="0.35">
      <c r="A91" s="239" t="s">
        <v>781</v>
      </c>
      <c r="B91" s="239" t="s">
        <v>782</v>
      </c>
      <c r="C91" s="239" t="s">
        <v>784</v>
      </c>
      <c r="D91" s="239" t="s">
        <v>783</v>
      </c>
      <c r="E91" s="239" t="s">
        <v>93</v>
      </c>
      <c r="F91" s="239" t="s">
        <v>785</v>
      </c>
      <c r="G91" s="240">
        <v>45393.375</v>
      </c>
      <c r="H91" s="266">
        <v>45393.5</v>
      </c>
      <c r="I91" s="239" t="s">
        <v>43</v>
      </c>
      <c r="J91" s="243" t="s">
        <v>181</v>
      </c>
      <c r="K91" s="239" t="s">
        <v>154</v>
      </c>
      <c r="L91" s="264" t="s">
        <v>330</v>
      </c>
      <c r="M91" s="239" t="s">
        <v>786</v>
      </c>
      <c r="N91" s="267">
        <v>12</v>
      </c>
      <c r="O91" s="267">
        <v>4</v>
      </c>
      <c r="P91" s="239" t="s">
        <v>785</v>
      </c>
      <c r="Q91" s="239" t="s">
        <v>787</v>
      </c>
      <c r="R91" s="244" t="s">
        <v>788</v>
      </c>
      <c r="S91" s="239" t="s">
        <v>789</v>
      </c>
      <c r="T91" s="247" t="s">
        <v>6830</v>
      </c>
    </row>
    <row r="92" spans="1:20" ht="57" customHeight="1" x14ac:dyDescent="0.35">
      <c r="A92" s="243" t="s">
        <v>790</v>
      </c>
      <c r="B92" s="243" t="s">
        <v>791</v>
      </c>
      <c r="C92" s="243" t="s">
        <v>792</v>
      </c>
      <c r="D92" s="243" t="s">
        <v>792</v>
      </c>
      <c r="E92" s="245" t="s">
        <v>339</v>
      </c>
      <c r="F92" s="243" t="s">
        <v>793</v>
      </c>
      <c r="G92" s="265">
        <v>45397</v>
      </c>
      <c r="H92" s="265">
        <v>45397</v>
      </c>
      <c r="I92" s="243" t="s">
        <v>43</v>
      </c>
      <c r="J92" s="243" t="s">
        <v>181</v>
      </c>
      <c r="K92" s="243" t="s">
        <v>610</v>
      </c>
      <c r="L92" s="243" t="s">
        <v>58</v>
      </c>
      <c r="M92" s="243" t="s">
        <v>46</v>
      </c>
      <c r="N92" s="243">
        <v>3</v>
      </c>
      <c r="O92" s="243">
        <v>0</v>
      </c>
      <c r="P92" s="243" t="s">
        <v>794</v>
      </c>
      <c r="Q92" s="243" t="s">
        <v>795</v>
      </c>
      <c r="R92" s="243"/>
      <c r="S92" s="243" t="s">
        <v>796</v>
      </c>
      <c r="T92" s="244" t="s">
        <v>797</v>
      </c>
    </row>
    <row r="93" spans="1:20" ht="57" customHeight="1" x14ac:dyDescent="0.35">
      <c r="A93" s="243" t="s">
        <v>798</v>
      </c>
      <c r="B93" s="243" t="s">
        <v>791</v>
      </c>
      <c r="C93" s="243" t="s">
        <v>799</v>
      </c>
      <c r="D93" s="243" t="s">
        <v>799</v>
      </c>
      <c r="E93" s="241" t="s">
        <v>53</v>
      </c>
      <c r="F93" s="243" t="s">
        <v>800</v>
      </c>
      <c r="G93" s="265">
        <v>45399</v>
      </c>
      <c r="H93" s="265">
        <v>45399</v>
      </c>
      <c r="I93" s="243" t="s">
        <v>43</v>
      </c>
      <c r="J93" s="243" t="s">
        <v>181</v>
      </c>
      <c r="K93" s="243" t="s">
        <v>320</v>
      </c>
      <c r="L93" s="243" t="s">
        <v>58</v>
      </c>
      <c r="M93" s="243" t="s">
        <v>46</v>
      </c>
      <c r="N93" s="243">
        <v>13</v>
      </c>
      <c r="O93" s="243">
        <v>2</v>
      </c>
      <c r="P93" s="243" t="s">
        <v>801</v>
      </c>
      <c r="Q93" s="243" t="s">
        <v>802</v>
      </c>
      <c r="R93" s="243"/>
      <c r="S93" s="243" t="s">
        <v>803</v>
      </c>
      <c r="T93" s="244" t="s">
        <v>804</v>
      </c>
    </row>
    <row r="94" spans="1:20" ht="57" customHeight="1" x14ac:dyDescent="0.35">
      <c r="A94" s="243" t="s">
        <v>805</v>
      </c>
      <c r="B94" s="243" t="s">
        <v>393</v>
      </c>
      <c r="C94" s="243" t="s">
        <v>806</v>
      </c>
      <c r="D94" s="243" t="s">
        <v>423</v>
      </c>
      <c r="E94" s="241" t="s">
        <v>53</v>
      </c>
      <c r="F94" s="243" t="s">
        <v>53</v>
      </c>
      <c r="G94" s="265">
        <v>45399</v>
      </c>
      <c r="H94" s="265">
        <v>45399</v>
      </c>
      <c r="I94" s="243" t="s">
        <v>55</v>
      </c>
      <c r="J94" s="243" t="s">
        <v>44</v>
      </c>
      <c r="K94" s="243" t="s">
        <v>807</v>
      </c>
      <c r="L94" s="243" t="s">
        <v>70</v>
      </c>
      <c r="M94" s="243" t="s">
        <v>46</v>
      </c>
      <c r="N94" s="243">
        <v>10</v>
      </c>
      <c r="O94" s="243">
        <v>9</v>
      </c>
      <c r="P94" s="243" t="s">
        <v>808</v>
      </c>
      <c r="Q94" s="243" t="s">
        <v>809</v>
      </c>
      <c r="R94" s="244" t="s">
        <v>810</v>
      </c>
      <c r="S94" s="243" t="s">
        <v>811</v>
      </c>
      <c r="T94" s="243" t="s">
        <v>812</v>
      </c>
    </row>
    <row r="95" spans="1:20" ht="57" customHeight="1" x14ac:dyDescent="0.35">
      <c r="A95" s="239" t="s">
        <v>813</v>
      </c>
      <c r="B95" s="266" t="s">
        <v>791</v>
      </c>
      <c r="C95" s="266" t="s">
        <v>799</v>
      </c>
      <c r="D95" s="266" t="s">
        <v>799</v>
      </c>
      <c r="E95" s="241" t="s">
        <v>53</v>
      </c>
      <c r="F95" s="266" t="s">
        <v>800</v>
      </c>
      <c r="G95" s="240">
        <v>45399.375</v>
      </c>
      <c r="H95" s="266">
        <v>45399</v>
      </c>
      <c r="I95" s="266" t="s">
        <v>43</v>
      </c>
      <c r="J95" s="243" t="s">
        <v>181</v>
      </c>
      <c r="K95" s="266" t="s">
        <v>320</v>
      </c>
      <c r="L95" s="239" t="s">
        <v>58</v>
      </c>
      <c r="M95" s="266" t="s">
        <v>46</v>
      </c>
      <c r="N95" s="267">
        <v>13</v>
      </c>
      <c r="O95" s="267">
        <v>2</v>
      </c>
      <c r="P95" s="266" t="s">
        <v>814</v>
      </c>
      <c r="Q95" s="266" t="s">
        <v>815</v>
      </c>
      <c r="R95" s="266"/>
      <c r="S95" s="266" t="s">
        <v>816</v>
      </c>
      <c r="T95" s="271" t="s">
        <v>817</v>
      </c>
    </row>
    <row r="96" spans="1:20" ht="57" customHeight="1" x14ac:dyDescent="0.35">
      <c r="A96" s="239" t="s">
        <v>818</v>
      </c>
      <c r="B96" s="266" t="s">
        <v>393</v>
      </c>
      <c r="C96" s="266" t="s">
        <v>806</v>
      </c>
      <c r="D96" s="266" t="s">
        <v>423</v>
      </c>
      <c r="E96" s="241" t="s">
        <v>53</v>
      </c>
      <c r="F96" s="266" t="s">
        <v>53</v>
      </c>
      <c r="G96" s="240">
        <v>45399.375</v>
      </c>
      <c r="H96" s="266">
        <v>45399.75</v>
      </c>
      <c r="I96" s="266" t="s">
        <v>55</v>
      </c>
      <c r="J96" s="243" t="s">
        <v>44</v>
      </c>
      <c r="K96" s="266" t="s">
        <v>807</v>
      </c>
      <c r="L96" s="239" t="s">
        <v>70</v>
      </c>
      <c r="M96" s="266" t="s">
        <v>46</v>
      </c>
      <c r="N96" s="267">
        <v>10</v>
      </c>
      <c r="O96" s="267">
        <v>9</v>
      </c>
      <c r="P96" s="266" t="s">
        <v>819</v>
      </c>
      <c r="Q96" s="266" t="s">
        <v>820</v>
      </c>
      <c r="R96" s="271" t="s">
        <v>821</v>
      </c>
      <c r="S96" s="266" t="s">
        <v>822</v>
      </c>
      <c r="T96" s="266" t="s">
        <v>812</v>
      </c>
    </row>
    <row r="97" spans="1:20" ht="57" customHeight="1" x14ac:dyDescent="0.35">
      <c r="A97" s="243" t="s">
        <v>823</v>
      </c>
      <c r="B97" s="243" t="s">
        <v>824</v>
      </c>
      <c r="C97" s="243" t="s">
        <v>825</v>
      </c>
      <c r="D97" s="243" t="s">
        <v>826</v>
      </c>
      <c r="E97" s="245" t="s">
        <v>339</v>
      </c>
      <c r="F97" s="243" t="s">
        <v>827</v>
      </c>
      <c r="G97" s="265">
        <v>45400</v>
      </c>
      <c r="H97" s="265">
        <v>45400</v>
      </c>
      <c r="I97" s="243" t="s">
        <v>43</v>
      </c>
      <c r="J97" s="243" t="s">
        <v>181</v>
      </c>
      <c r="K97" s="243" t="s">
        <v>95</v>
      </c>
      <c r="L97" s="243" t="s">
        <v>83</v>
      </c>
      <c r="M97" s="243" t="s">
        <v>71</v>
      </c>
      <c r="N97" s="243">
        <v>2</v>
      </c>
      <c r="O97" s="243">
        <v>1</v>
      </c>
      <c r="P97" s="243" t="s">
        <v>828</v>
      </c>
      <c r="Q97" s="243" t="s">
        <v>829</v>
      </c>
      <c r="R97" s="244" t="s">
        <v>830</v>
      </c>
      <c r="S97" s="243" t="s">
        <v>831</v>
      </c>
      <c r="T97" s="243"/>
    </row>
    <row r="98" spans="1:20" ht="57" customHeight="1" x14ac:dyDescent="0.35">
      <c r="A98" s="243" t="s">
        <v>832</v>
      </c>
      <c r="B98" s="243" t="s">
        <v>527</v>
      </c>
      <c r="C98" s="243" t="s">
        <v>702</v>
      </c>
      <c r="D98" s="243" t="s">
        <v>833</v>
      </c>
      <c r="E98" s="241" t="s">
        <v>53</v>
      </c>
      <c r="F98" s="243" t="s">
        <v>834</v>
      </c>
      <c r="G98" s="265">
        <v>45402</v>
      </c>
      <c r="H98" s="265">
        <v>45402</v>
      </c>
      <c r="I98" s="243" t="s">
        <v>55</v>
      </c>
      <c r="J98" s="243" t="s">
        <v>216</v>
      </c>
      <c r="K98" s="243" t="s">
        <v>835</v>
      </c>
      <c r="L98" s="243" t="s">
        <v>83</v>
      </c>
      <c r="M98" s="243" t="s">
        <v>836</v>
      </c>
      <c r="N98" s="243">
        <v>11</v>
      </c>
      <c r="O98" s="243">
        <v>1</v>
      </c>
      <c r="P98" s="243" t="s">
        <v>837</v>
      </c>
      <c r="Q98" s="243" t="s">
        <v>838</v>
      </c>
      <c r="R98" s="244" t="s">
        <v>839</v>
      </c>
      <c r="S98" s="243" t="s">
        <v>840</v>
      </c>
      <c r="T98" s="247" t="s">
        <v>6831</v>
      </c>
    </row>
    <row r="99" spans="1:20" ht="57" customHeight="1" x14ac:dyDescent="0.35">
      <c r="A99" s="239" t="s">
        <v>841</v>
      </c>
      <c r="B99" s="239" t="s">
        <v>509</v>
      </c>
      <c r="C99" s="239" t="s">
        <v>842</v>
      </c>
      <c r="D99" s="239" t="s">
        <v>843</v>
      </c>
      <c r="E99" s="239" t="s">
        <v>93</v>
      </c>
      <c r="F99" s="239" t="s">
        <v>844</v>
      </c>
      <c r="G99" s="240">
        <v>45406.375</v>
      </c>
      <c r="H99" s="266">
        <v>45406.541666666672</v>
      </c>
      <c r="I99" s="239" t="s">
        <v>43</v>
      </c>
      <c r="J99" s="243" t="s">
        <v>181</v>
      </c>
      <c r="K99" s="239" t="s">
        <v>457</v>
      </c>
      <c r="L99" s="264" t="s">
        <v>330</v>
      </c>
      <c r="M99" s="239" t="s">
        <v>845</v>
      </c>
      <c r="N99" s="267">
        <v>21</v>
      </c>
      <c r="O99" s="267">
        <v>6</v>
      </c>
      <c r="P99" s="239" t="s">
        <v>844</v>
      </c>
      <c r="Q99" s="239" t="s">
        <v>846</v>
      </c>
      <c r="S99" s="239" t="s">
        <v>847</v>
      </c>
    </row>
    <row r="100" spans="1:20" ht="57" customHeight="1" x14ac:dyDescent="0.35">
      <c r="A100" s="239" t="s">
        <v>848</v>
      </c>
      <c r="B100" s="239" t="s">
        <v>782</v>
      </c>
      <c r="C100" s="239" t="s">
        <v>849</v>
      </c>
      <c r="D100" s="239" t="s">
        <v>850</v>
      </c>
      <c r="E100" s="239" t="s">
        <v>93</v>
      </c>
      <c r="F100" s="239" t="s">
        <v>851</v>
      </c>
      <c r="G100" s="240">
        <v>45406.375</v>
      </c>
      <c r="H100" s="266">
        <v>45406.541666666672</v>
      </c>
      <c r="I100" s="239" t="s">
        <v>43</v>
      </c>
      <c r="J100" s="243" t="s">
        <v>181</v>
      </c>
      <c r="K100" s="239" t="s">
        <v>154</v>
      </c>
      <c r="L100" s="264" t="s">
        <v>330</v>
      </c>
      <c r="M100" s="239" t="s">
        <v>378</v>
      </c>
      <c r="N100" s="267">
        <v>21</v>
      </c>
      <c r="O100" s="267">
        <v>6</v>
      </c>
      <c r="P100" s="239" t="s">
        <v>852</v>
      </c>
      <c r="Q100" s="239" t="s">
        <v>853</v>
      </c>
      <c r="R100" s="244" t="s">
        <v>854</v>
      </c>
      <c r="S100" s="239" t="s">
        <v>855</v>
      </c>
      <c r="T100" s="239" t="s">
        <v>856</v>
      </c>
    </row>
    <row r="101" spans="1:20" ht="57" customHeight="1" x14ac:dyDescent="0.35">
      <c r="A101" s="239" t="s">
        <v>857</v>
      </c>
      <c r="B101" s="266" t="s">
        <v>128</v>
      </c>
      <c r="C101" s="266" t="s">
        <v>858</v>
      </c>
      <c r="D101" s="266" t="s">
        <v>859</v>
      </c>
      <c r="E101" s="245" t="s">
        <v>131</v>
      </c>
      <c r="F101" s="266" t="s">
        <v>860</v>
      </c>
      <c r="G101" s="240">
        <v>45407.770833333328</v>
      </c>
      <c r="H101" s="266">
        <v>45407.875</v>
      </c>
      <c r="I101" s="266" t="s">
        <v>43</v>
      </c>
      <c r="J101" s="243" t="s">
        <v>181</v>
      </c>
      <c r="K101" s="266" t="s">
        <v>861</v>
      </c>
      <c r="L101" s="264" t="s">
        <v>330</v>
      </c>
      <c r="M101" s="266" t="s">
        <v>387</v>
      </c>
      <c r="N101" s="267">
        <v>17</v>
      </c>
      <c r="O101" s="267">
        <v>6</v>
      </c>
      <c r="P101" s="266" t="s">
        <v>862</v>
      </c>
      <c r="Q101" s="266" t="s">
        <v>863</v>
      </c>
      <c r="R101" s="271" t="s">
        <v>864</v>
      </c>
      <c r="S101" s="266" t="s">
        <v>865</v>
      </c>
      <c r="T101" s="286" t="s">
        <v>6832</v>
      </c>
    </row>
    <row r="102" spans="1:20" ht="57" customHeight="1" x14ac:dyDescent="0.35">
      <c r="A102" s="239" t="s">
        <v>866</v>
      </c>
      <c r="B102" s="252" t="s">
        <v>527</v>
      </c>
      <c r="C102" s="252" t="s">
        <v>528</v>
      </c>
      <c r="D102" s="252" t="s">
        <v>867</v>
      </c>
      <c r="E102" s="239" t="s">
        <v>93</v>
      </c>
      <c r="F102" s="252" t="s">
        <v>868</v>
      </c>
      <c r="G102" s="253">
        <v>45411.375</v>
      </c>
      <c r="H102" s="252">
        <v>45411.5</v>
      </c>
      <c r="I102" s="252" t="s">
        <v>43</v>
      </c>
      <c r="J102" s="243" t="s">
        <v>181</v>
      </c>
      <c r="K102" s="255" t="s">
        <v>869</v>
      </c>
      <c r="L102" s="264" t="s">
        <v>330</v>
      </c>
      <c r="M102" s="252" t="s">
        <v>870</v>
      </c>
      <c r="N102" s="258">
        <v>21</v>
      </c>
      <c r="O102" s="258">
        <v>5</v>
      </c>
      <c r="P102" s="252" t="s">
        <v>871</v>
      </c>
      <c r="Q102" s="252" t="s">
        <v>872</v>
      </c>
      <c r="R102" s="255" t="s">
        <v>874</v>
      </c>
      <c r="S102" s="252" t="s">
        <v>787</v>
      </c>
      <c r="T102" s="255" t="s">
        <v>873</v>
      </c>
    </row>
    <row r="103" spans="1:20" ht="57" customHeight="1" x14ac:dyDescent="0.35">
      <c r="A103" s="239" t="s">
        <v>881</v>
      </c>
      <c r="B103" s="266" t="s">
        <v>527</v>
      </c>
      <c r="C103" s="266" t="s">
        <v>702</v>
      </c>
      <c r="D103" s="266" t="s">
        <v>833</v>
      </c>
      <c r="E103" s="241" t="s">
        <v>53</v>
      </c>
      <c r="F103" s="266" t="s">
        <v>882</v>
      </c>
      <c r="G103" s="240">
        <v>45402.375</v>
      </c>
      <c r="H103" s="266">
        <v>45402.5</v>
      </c>
      <c r="I103" s="266" t="s">
        <v>55</v>
      </c>
      <c r="J103" s="243" t="s">
        <v>216</v>
      </c>
      <c r="K103" s="266" t="s">
        <v>883</v>
      </c>
      <c r="L103" s="239" t="s">
        <v>83</v>
      </c>
      <c r="M103" s="266" t="s">
        <v>836</v>
      </c>
      <c r="N103" s="267">
        <v>11</v>
      </c>
      <c r="O103" s="267">
        <v>1</v>
      </c>
      <c r="P103" s="266" t="s">
        <v>884</v>
      </c>
      <c r="Q103" s="266" t="s">
        <v>885</v>
      </c>
      <c r="R103" s="271" t="s">
        <v>886</v>
      </c>
      <c r="S103" s="266" t="s">
        <v>840</v>
      </c>
      <c r="T103" s="286" t="s">
        <v>6831</v>
      </c>
    </row>
    <row r="104" spans="1:20" ht="57" customHeight="1" x14ac:dyDescent="0.35">
      <c r="A104" s="243" t="s">
        <v>887</v>
      </c>
      <c r="B104" s="245" t="s">
        <v>791</v>
      </c>
      <c r="C104" s="245" t="s">
        <v>792</v>
      </c>
      <c r="D104" s="245" t="s">
        <v>792</v>
      </c>
      <c r="E104" s="241" t="s">
        <v>53</v>
      </c>
      <c r="F104" s="245" t="s">
        <v>888</v>
      </c>
      <c r="G104" s="249">
        <v>45418</v>
      </c>
      <c r="H104" s="249">
        <v>45418</v>
      </c>
      <c r="I104" s="245" t="s">
        <v>43</v>
      </c>
      <c r="J104" s="243" t="s">
        <v>181</v>
      </c>
      <c r="K104" s="245" t="s">
        <v>236</v>
      </c>
      <c r="L104" s="245" t="s">
        <v>58</v>
      </c>
      <c r="M104" s="245" t="s">
        <v>46</v>
      </c>
      <c r="N104" s="245">
        <v>13</v>
      </c>
      <c r="O104" s="245">
        <v>2</v>
      </c>
      <c r="P104" s="245" t="s">
        <v>889</v>
      </c>
      <c r="Q104" s="245" t="s">
        <v>890</v>
      </c>
      <c r="R104" s="244" t="s">
        <v>891</v>
      </c>
      <c r="S104" s="245" t="s">
        <v>892</v>
      </c>
      <c r="T104" s="245"/>
    </row>
    <row r="105" spans="1:20" ht="57" customHeight="1" x14ac:dyDescent="0.35">
      <c r="A105" s="239" t="s">
        <v>893</v>
      </c>
      <c r="B105" s="266" t="s">
        <v>791</v>
      </c>
      <c r="C105" s="266" t="s">
        <v>792</v>
      </c>
      <c r="D105" s="266" t="s">
        <v>792</v>
      </c>
      <c r="E105" s="241" t="s">
        <v>53</v>
      </c>
      <c r="F105" s="266" t="s">
        <v>888</v>
      </c>
      <c r="G105" s="240">
        <v>45418.381944444445</v>
      </c>
      <c r="H105" s="266">
        <v>45418.465277777781</v>
      </c>
      <c r="I105" s="266" t="s">
        <v>43</v>
      </c>
      <c r="J105" s="243" t="s">
        <v>181</v>
      </c>
      <c r="K105" s="266" t="s">
        <v>236</v>
      </c>
      <c r="L105" s="239" t="s">
        <v>58</v>
      </c>
      <c r="M105" s="266" t="s">
        <v>46</v>
      </c>
      <c r="N105" s="267">
        <v>13</v>
      </c>
      <c r="O105" s="267">
        <v>2</v>
      </c>
      <c r="P105" s="266" t="s">
        <v>894</v>
      </c>
      <c r="Q105" s="266" t="s">
        <v>895</v>
      </c>
      <c r="R105" s="271" t="s">
        <v>896</v>
      </c>
      <c r="S105" s="266" t="s">
        <v>897</v>
      </c>
      <c r="T105" s="266"/>
    </row>
    <row r="106" spans="1:20" ht="57" customHeight="1" x14ac:dyDescent="0.35">
      <c r="A106" s="243" t="s">
        <v>898</v>
      </c>
      <c r="B106" s="245" t="s">
        <v>899</v>
      </c>
      <c r="C106" s="245" t="s">
        <v>901</v>
      </c>
      <c r="D106" s="245" t="s">
        <v>902</v>
      </c>
      <c r="E106" s="241" t="s">
        <v>53</v>
      </c>
      <c r="F106" s="245" t="s">
        <v>903</v>
      </c>
      <c r="G106" s="249">
        <v>45419</v>
      </c>
      <c r="H106" s="249">
        <v>45419</v>
      </c>
      <c r="I106" s="245" t="s">
        <v>43</v>
      </c>
      <c r="J106" s="243" t="s">
        <v>181</v>
      </c>
      <c r="K106" s="245" t="s">
        <v>904</v>
      </c>
      <c r="L106" s="245" t="s">
        <v>58</v>
      </c>
      <c r="M106" s="245" t="s">
        <v>905</v>
      </c>
      <c r="N106" s="245">
        <v>10</v>
      </c>
      <c r="O106" s="245">
        <v>1</v>
      </c>
      <c r="P106" s="245" t="s">
        <v>906</v>
      </c>
      <c r="Q106" s="245" t="s">
        <v>907</v>
      </c>
      <c r="R106" s="245"/>
      <c r="S106" s="245" t="s">
        <v>908</v>
      </c>
      <c r="T106" s="245"/>
    </row>
    <row r="107" spans="1:20" ht="57" customHeight="1" x14ac:dyDescent="0.35">
      <c r="A107" s="243" t="s">
        <v>910</v>
      </c>
      <c r="B107" s="245" t="s">
        <v>393</v>
      </c>
      <c r="C107" s="245" t="s">
        <v>911</v>
      </c>
      <c r="D107" s="245" t="s">
        <v>423</v>
      </c>
      <c r="E107" s="241" t="s">
        <v>53</v>
      </c>
      <c r="F107" s="245" t="s">
        <v>53</v>
      </c>
      <c r="G107" s="249">
        <v>45420</v>
      </c>
      <c r="H107" s="249">
        <v>45420</v>
      </c>
      <c r="I107" s="245" t="s">
        <v>43</v>
      </c>
      <c r="J107" s="243" t="s">
        <v>181</v>
      </c>
      <c r="K107" s="245" t="s">
        <v>95</v>
      </c>
      <c r="L107" s="245" t="s">
        <v>70</v>
      </c>
      <c r="M107" s="245" t="s">
        <v>46</v>
      </c>
      <c r="N107" s="245">
        <v>10</v>
      </c>
      <c r="O107" s="245">
        <v>6</v>
      </c>
      <c r="P107" s="245" t="s">
        <v>912</v>
      </c>
      <c r="Q107" s="245" t="s">
        <v>913</v>
      </c>
      <c r="R107" s="245"/>
      <c r="S107" s="245" t="s">
        <v>914</v>
      </c>
      <c r="T107" s="244" t="s">
        <v>915</v>
      </c>
    </row>
    <row r="108" spans="1:20" ht="57" customHeight="1" x14ac:dyDescent="0.35">
      <c r="A108" s="243" t="s">
        <v>916</v>
      </c>
      <c r="B108" s="245" t="s">
        <v>791</v>
      </c>
      <c r="C108" s="245" t="s">
        <v>917</v>
      </c>
      <c r="D108" s="245" t="s">
        <v>918</v>
      </c>
      <c r="E108" s="245" t="s">
        <v>339</v>
      </c>
      <c r="F108" s="245" t="s">
        <v>919</v>
      </c>
      <c r="G108" s="249">
        <v>45420</v>
      </c>
      <c r="H108" s="249">
        <v>45420</v>
      </c>
      <c r="I108" s="245" t="s">
        <v>55</v>
      </c>
      <c r="J108" s="245" t="s">
        <v>104</v>
      </c>
      <c r="K108" s="245" t="s">
        <v>920</v>
      </c>
      <c r="L108" s="245" t="s">
        <v>58</v>
      </c>
      <c r="M108" s="245" t="s">
        <v>46</v>
      </c>
      <c r="N108" s="245">
        <v>6</v>
      </c>
      <c r="O108" s="245">
        <v>1</v>
      </c>
      <c r="P108" s="245" t="s">
        <v>919</v>
      </c>
      <c r="Q108" s="245" t="s">
        <v>921</v>
      </c>
      <c r="R108" s="245"/>
      <c r="S108" s="245" t="s">
        <v>922</v>
      </c>
      <c r="T108" s="244" t="s">
        <v>923</v>
      </c>
    </row>
    <row r="109" spans="1:20" ht="57" customHeight="1" x14ac:dyDescent="0.35">
      <c r="A109" s="243" t="s">
        <v>924</v>
      </c>
      <c r="B109" s="245" t="s">
        <v>899</v>
      </c>
      <c r="C109" s="245" t="s">
        <v>925</v>
      </c>
      <c r="D109" s="245" t="s">
        <v>902</v>
      </c>
      <c r="E109" s="245" t="s">
        <v>339</v>
      </c>
      <c r="F109" s="245" t="s">
        <v>926</v>
      </c>
      <c r="G109" s="249">
        <v>45420</v>
      </c>
      <c r="H109" s="249">
        <v>45420</v>
      </c>
      <c r="I109" s="245" t="s">
        <v>55</v>
      </c>
      <c r="J109" s="245" t="s">
        <v>104</v>
      </c>
      <c r="K109" s="245" t="s">
        <v>927</v>
      </c>
      <c r="L109" s="245" t="s">
        <v>58</v>
      </c>
      <c r="M109" s="245" t="s">
        <v>46</v>
      </c>
      <c r="N109" s="245">
        <v>6</v>
      </c>
      <c r="O109" s="245">
        <v>1</v>
      </c>
      <c r="P109" s="245" t="s">
        <v>928</v>
      </c>
      <c r="Q109" s="245" t="s">
        <v>929</v>
      </c>
      <c r="R109" s="245"/>
      <c r="S109" s="245" t="s">
        <v>930</v>
      </c>
      <c r="T109" s="245"/>
    </row>
    <row r="110" spans="1:20" ht="57" customHeight="1" x14ac:dyDescent="0.35">
      <c r="A110" s="243" t="s">
        <v>931</v>
      </c>
      <c r="B110" s="245" t="s">
        <v>791</v>
      </c>
      <c r="C110" s="245" t="s">
        <v>932</v>
      </c>
      <c r="D110" s="245" t="s">
        <v>918</v>
      </c>
      <c r="E110" s="245" t="s">
        <v>339</v>
      </c>
      <c r="F110" s="245" t="s">
        <v>933</v>
      </c>
      <c r="G110" s="249">
        <v>45420</v>
      </c>
      <c r="H110" s="249">
        <v>45420</v>
      </c>
      <c r="I110" s="245" t="s">
        <v>55</v>
      </c>
      <c r="J110" s="245" t="s">
        <v>104</v>
      </c>
      <c r="K110" s="245" t="s">
        <v>934</v>
      </c>
      <c r="L110" s="245" t="s">
        <v>58</v>
      </c>
      <c r="M110" s="245" t="s">
        <v>46</v>
      </c>
      <c r="N110" s="245">
        <v>6</v>
      </c>
      <c r="O110" s="245">
        <v>1</v>
      </c>
      <c r="P110" s="245" t="s">
        <v>933</v>
      </c>
      <c r="Q110" s="245" t="s">
        <v>935</v>
      </c>
      <c r="R110" s="245"/>
      <c r="S110" s="245" t="s">
        <v>936</v>
      </c>
      <c r="T110" s="244" t="s">
        <v>937</v>
      </c>
    </row>
    <row r="111" spans="1:20" ht="57" customHeight="1" x14ac:dyDescent="0.35">
      <c r="A111" s="239" t="s">
        <v>938</v>
      </c>
      <c r="B111" s="239" t="s">
        <v>393</v>
      </c>
      <c r="C111" s="239" t="s">
        <v>911</v>
      </c>
      <c r="D111" s="239" t="s">
        <v>423</v>
      </c>
      <c r="E111" s="241" t="s">
        <v>53</v>
      </c>
      <c r="F111" s="239" t="s">
        <v>53</v>
      </c>
      <c r="G111" s="240">
        <v>45420.375</v>
      </c>
      <c r="H111" s="266">
        <v>45420.493055555555</v>
      </c>
      <c r="I111" s="239" t="s">
        <v>43</v>
      </c>
      <c r="J111" s="243" t="s">
        <v>181</v>
      </c>
      <c r="K111" s="239" t="s">
        <v>95</v>
      </c>
      <c r="L111" s="239" t="s">
        <v>70</v>
      </c>
      <c r="M111" s="239" t="s">
        <v>46</v>
      </c>
      <c r="N111" s="267">
        <v>10</v>
      </c>
      <c r="O111" s="272" t="s">
        <v>939</v>
      </c>
      <c r="P111" s="239" t="s">
        <v>940</v>
      </c>
      <c r="Q111" s="239" t="s">
        <v>913</v>
      </c>
      <c r="S111" s="239" t="s">
        <v>941</v>
      </c>
      <c r="T111" s="244" t="s">
        <v>942</v>
      </c>
    </row>
    <row r="112" spans="1:20" ht="57" customHeight="1" x14ac:dyDescent="0.35">
      <c r="A112" s="243" t="s">
        <v>943</v>
      </c>
      <c r="B112" s="245" t="s">
        <v>791</v>
      </c>
      <c r="C112" s="245" t="s">
        <v>944</v>
      </c>
      <c r="D112" s="245" t="s">
        <v>918</v>
      </c>
      <c r="E112" s="245" t="s">
        <v>339</v>
      </c>
      <c r="F112" s="245" t="s">
        <v>945</v>
      </c>
      <c r="G112" s="249">
        <v>45421</v>
      </c>
      <c r="H112" s="249">
        <v>45421</v>
      </c>
      <c r="I112" s="245" t="s">
        <v>55</v>
      </c>
      <c r="J112" s="245" t="s">
        <v>104</v>
      </c>
      <c r="K112" s="245" t="s">
        <v>920</v>
      </c>
      <c r="L112" s="245" t="s">
        <v>58</v>
      </c>
      <c r="M112" s="245" t="s">
        <v>46</v>
      </c>
      <c r="N112" s="245">
        <v>5</v>
      </c>
      <c r="O112" s="245">
        <v>0</v>
      </c>
      <c r="P112" s="245" t="s">
        <v>945</v>
      </c>
      <c r="Q112" s="245" t="s">
        <v>946</v>
      </c>
      <c r="R112" s="245"/>
      <c r="S112" s="245" t="s">
        <v>947</v>
      </c>
      <c r="T112" s="244" t="s">
        <v>948</v>
      </c>
    </row>
    <row r="113" spans="1:20" ht="57" customHeight="1" x14ac:dyDescent="0.35">
      <c r="A113" s="243" t="s">
        <v>949</v>
      </c>
      <c r="B113" s="245" t="s">
        <v>899</v>
      </c>
      <c r="C113" s="245" t="s">
        <v>950</v>
      </c>
      <c r="D113" s="245" t="s">
        <v>902</v>
      </c>
      <c r="E113" s="245" t="s">
        <v>339</v>
      </c>
      <c r="F113" s="245" t="s">
        <v>951</v>
      </c>
      <c r="G113" s="249">
        <v>45421</v>
      </c>
      <c r="H113" s="249">
        <v>45421</v>
      </c>
      <c r="I113" s="245" t="s">
        <v>55</v>
      </c>
      <c r="J113" s="245" t="s">
        <v>104</v>
      </c>
      <c r="K113" s="245" t="s">
        <v>952</v>
      </c>
      <c r="L113" s="245" t="s">
        <v>58</v>
      </c>
      <c r="M113" s="245" t="s">
        <v>46</v>
      </c>
      <c r="N113" s="245">
        <v>5</v>
      </c>
      <c r="O113" s="245">
        <v>0</v>
      </c>
      <c r="P113" s="245" t="s">
        <v>953</v>
      </c>
      <c r="Q113" s="245" t="s">
        <v>954</v>
      </c>
      <c r="R113" s="245"/>
      <c r="S113" s="245" t="s">
        <v>955</v>
      </c>
      <c r="T113" s="245"/>
    </row>
    <row r="114" spans="1:20" ht="57" customHeight="1" x14ac:dyDescent="0.35">
      <c r="A114" s="243" t="s">
        <v>956</v>
      </c>
      <c r="B114" s="245" t="s">
        <v>791</v>
      </c>
      <c r="C114" s="245" t="s">
        <v>957</v>
      </c>
      <c r="D114" s="245" t="s">
        <v>918</v>
      </c>
      <c r="E114" s="245" t="s">
        <v>339</v>
      </c>
      <c r="F114" s="245" t="s">
        <v>958</v>
      </c>
      <c r="G114" s="249">
        <v>45426</v>
      </c>
      <c r="H114" s="249">
        <v>45426</v>
      </c>
      <c r="I114" s="245" t="s">
        <v>43</v>
      </c>
      <c r="J114" s="243" t="s">
        <v>181</v>
      </c>
      <c r="K114" s="245" t="s">
        <v>320</v>
      </c>
      <c r="L114" s="245" t="s">
        <v>58</v>
      </c>
      <c r="M114" s="245" t="s">
        <v>46</v>
      </c>
      <c r="N114" s="245">
        <v>5</v>
      </c>
      <c r="O114" s="245">
        <v>0</v>
      </c>
      <c r="P114" s="245" t="s">
        <v>958</v>
      </c>
      <c r="Q114" s="245" t="s">
        <v>959</v>
      </c>
      <c r="R114" s="245"/>
      <c r="S114" s="245" t="s">
        <v>960</v>
      </c>
      <c r="T114" s="244" t="s">
        <v>961</v>
      </c>
    </row>
    <row r="115" spans="1:20" ht="57" customHeight="1" x14ac:dyDescent="0.35">
      <c r="A115" s="243" t="s">
        <v>962</v>
      </c>
      <c r="B115" s="245" t="s">
        <v>824</v>
      </c>
      <c r="C115" s="245" t="s">
        <v>963</v>
      </c>
      <c r="D115" s="245" t="s">
        <v>964</v>
      </c>
      <c r="E115" s="245" t="s">
        <v>339</v>
      </c>
      <c r="F115" s="245" t="s">
        <v>965</v>
      </c>
      <c r="G115" s="249">
        <v>45428</v>
      </c>
      <c r="H115" s="249">
        <v>45428</v>
      </c>
      <c r="I115" s="245" t="s">
        <v>43</v>
      </c>
      <c r="J115" s="243" t="s">
        <v>181</v>
      </c>
      <c r="K115" s="245" t="s">
        <v>95</v>
      </c>
      <c r="L115" s="245" t="s">
        <v>83</v>
      </c>
      <c r="M115" s="245" t="s">
        <v>71</v>
      </c>
      <c r="N115" s="245">
        <v>4</v>
      </c>
      <c r="O115" s="245">
        <v>1</v>
      </c>
      <c r="P115" s="245" t="s">
        <v>966</v>
      </c>
      <c r="Q115" s="245" t="s">
        <v>967</v>
      </c>
      <c r="R115" s="245"/>
      <c r="S115" s="245" t="s">
        <v>968</v>
      </c>
      <c r="T115" s="245"/>
    </row>
    <row r="116" spans="1:20" ht="57" customHeight="1" x14ac:dyDescent="0.35">
      <c r="A116" s="243" t="s">
        <v>969</v>
      </c>
      <c r="B116" s="245" t="s">
        <v>791</v>
      </c>
      <c r="C116" s="245" t="s">
        <v>970</v>
      </c>
      <c r="D116" s="245" t="s">
        <v>970</v>
      </c>
      <c r="E116" s="245" t="s">
        <v>339</v>
      </c>
      <c r="F116" s="245" t="s">
        <v>971</v>
      </c>
      <c r="G116" s="249">
        <v>45429</v>
      </c>
      <c r="H116" s="249">
        <v>45429</v>
      </c>
      <c r="I116" s="245" t="s">
        <v>43</v>
      </c>
      <c r="J116" s="243" t="s">
        <v>181</v>
      </c>
      <c r="K116" s="245" t="s">
        <v>972</v>
      </c>
      <c r="L116" s="245" t="s">
        <v>58</v>
      </c>
      <c r="M116" s="245" t="s">
        <v>46</v>
      </c>
      <c r="N116" s="245">
        <v>3</v>
      </c>
      <c r="O116" s="245">
        <v>0</v>
      </c>
      <c r="P116" s="245" t="s">
        <v>971</v>
      </c>
      <c r="Q116" s="245" t="s">
        <v>973</v>
      </c>
      <c r="R116" s="245"/>
      <c r="S116" s="245" t="s">
        <v>974</v>
      </c>
      <c r="T116" s="244" t="s">
        <v>975</v>
      </c>
    </row>
    <row r="117" spans="1:20" ht="57" customHeight="1" x14ac:dyDescent="0.35">
      <c r="A117" s="243" t="s">
        <v>976</v>
      </c>
      <c r="B117" s="245" t="s">
        <v>791</v>
      </c>
      <c r="C117" s="245" t="s">
        <v>977</v>
      </c>
      <c r="D117" s="245" t="s">
        <v>977</v>
      </c>
      <c r="E117" s="245" t="s">
        <v>339</v>
      </c>
      <c r="F117" s="245" t="s">
        <v>978</v>
      </c>
      <c r="G117" s="249">
        <v>45429</v>
      </c>
      <c r="H117" s="249">
        <v>45429</v>
      </c>
      <c r="I117" s="245" t="s">
        <v>43</v>
      </c>
      <c r="J117" s="243" t="s">
        <v>181</v>
      </c>
      <c r="K117" s="245" t="s">
        <v>610</v>
      </c>
      <c r="L117" s="245" t="s">
        <v>58</v>
      </c>
      <c r="M117" s="245" t="s">
        <v>46</v>
      </c>
      <c r="N117" s="245">
        <v>4</v>
      </c>
      <c r="O117" s="245">
        <v>1</v>
      </c>
      <c r="P117" s="245" t="s">
        <v>979</v>
      </c>
      <c r="Q117" s="245" t="s">
        <v>980</v>
      </c>
      <c r="R117" s="245"/>
      <c r="S117" s="245" t="s">
        <v>981</v>
      </c>
      <c r="T117" s="244" t="s">
        <v>982</v>
      </c>
    </row>
    <row r="118" spans="1:20" ht="57" customHeight="1" x14ac:dyDescent="0.35">
      <c r="A118" s="243" t="s">
        <v>983</v>
      </c>
      <c r="B118" s="245" t="s">
        <v>530</v>
      </c>
      <c r="C118" s="245" t="s">
        <v>984</v>
      </c>
      <c r="D118" s="245" t="s">
        <v>174</v>
      </c>
      <c r="E118" s="241" t="s">
        <v>53</v>
      </c>
      <c r="F118" s="245" t="s">
        <v>985</v>
      </c>
      <c r="G118" s="249">
        <v>45432</v>
      </c>
      <c r="H118" s="249">
        <v>45432</v>
      </c>
      <c r="I118" s="245" t="s">
        <v>43</v>
      </c>
      <c r="J118" s="243" t="s">
        <v>181</v>
      </c>
      <c r="K118" s="245" t="s">
        <v>904</v>
      </c>
      <c r="L118" s="245" t="s">
        <v>83</v>
      </c>
      <c r="M118" s="245" t="s">
        <v>986</v>
      </c>
      <c r="N118" s="245">
        <v>6</v>
      </c>
      <c r="O118" s="245">
        <v>2</v>
      </c>
      <c r="P118" s="245" t="s">
        <v>987</v>
      </c>
      <c r="Q118" s="245" t="s">
        <v>988</v>
      </c>
      <c r="R118" s="245"/>
      <c r="S118" s="245" t="s">
        <v>989</v>
      </c>
      <c r="T118" s="244" t="s">
        <v>990</v>
      </c>
    </row>
    <row r="119" spans="1:20" ht="57" customHeight="1" x14ac:dyDescent="0.35">
      <c r="A119" s="239" t="s">
        <v>991</v>
      </c>
      <c r="B119" s="239" t="s">
        <v>530</v>
      </c>
      <c r="C119" s="239" t="s">
        <v>984</v>
      </c>
      <c r="D119" s="239" t="s">
        <v>174</v>
      </c>
      <c r="E119" s="241" t="s">
        <v>53</v>
      </c>
      <c r="F119" s="239" t="s">
        <v>985</v>
      </c>
      <c r="G119" s="240">
        <v>45432.375</v>
      </c>
      <c r="H119" s="266">
        <v>45432.5</v>
      </c>
      <c r="I119" s="239" t="s">
        <v>43</v>
      </c>
      <c r="J119" s="243" t="s">
        <v>181</v>
      </c>
      <c r="K119" s="239" t="s">
        <v>904</v>
      </c>
      <c r="L119" s="239" t="s">
        <v>83</v>
      </c>
      <c r="M119" s="239" t="s">
        <v>986</v>
      </c>
      <c r="N119" s="267">
        <v>6</v>
      </c>
      <c r="O119" s="267">
        <v>2</v>
      </c>
      <c r="P119" s="239" t="s">
        <v>992</v>
      </c>
      <c r="Q119" s="239" t="s">
        <v>993</v>
      </c>
      <c r="S119" s="239" t="s">
        <v>994</v>
      </c>
      <c r="T119" s="244" t="s">
        <v>995</v>
      </c>
    </row>
    <row r="120" spans="1:20" ht="57" customHeight="1" x14ac:dyDescent="0.35">
      <c r="A120" s="243" t="s">
        <v>996</v>
      </c>
      <c r="B120" s="245" t="s">
        <v>488</v>
      </c>
      <c r="C120" s="245" t="s">
        <v>997</v>
      </c>
      <c r="D120" s="245" t="s">
        <v>998</v>
      </c>
      <c r="E120" s="241" t="s">
        <v>53</v>
      </c>
      <c r="F120" s="245" t="s">
        <v>999</v>
      </c>
      <c r="G120" s="249">
        <v>45439</v>
      </c>
      <c r="H120" s="249">
        <v>45439</v>
      </c>
      <c r="I120" s="245" t="s">
        <v>55</v>
      </c>
      <c r="J120" s="245" t="s">
        <v>104</v>
      </c>
      <c r="K120" s="245" t="s">
        <v>1000</v>
      </c>
      <c r="L120" s="245" t="s">
        <v>58</v>
      </c>
      <c r="M120" s="245" t="s">
        <v>46</v>
      </c>
      <c r="N120" s="245">
        <v>11</v>
      </c>
      <c r="O120" s="245">
        <v>4</v>
      </c>
      <c r="P120" s="245" t="s">
        <v>1001</v>
      </c>
      <c r="Q120" s="245" t="s">
        <v>1002</v>
      </c>
      <c r="R120" s="244" t="s">
        <v>1003</v>
      </c>
      <c r="S120" s="245" t="s">
        <v>1004</v>
      </c>
      <c r="T120" s="245"/>
    </row>
    <row r="121" spans="1:20" ht="57" customHeight="1" x14ac:dyDescent="0.35">
      <c r="A121" s="239" t="s">
        <v>1005</v>
      </c>
      <c r="B121" s="239" t="s">
        <v>488</v>
      </c>
      <c r="C121" s="239" t="s">
        <v>997</v>
      </c>
      <c r="D121" s="239" t="s">
        <v>1006</v>
      </c>
      <c r="E121" s="241" t="s">
        <v>53</v>
      </c>
      <c r="F121" s="239" t="s">
        <v>999</v>
      </c>
      <c r="G121" s="240">
        <v>45439.583333333328</v>
      </c>
      <c r="H121" s="266">
        <v>45439.75</v>
      </c>
      <c r="I121" s="239" t="s">
        <v>55</v>
      </c>
      <c r="J121" s="245" t="s">
        <v>104</v>
      </c>
      <c r="K121" s="239" t="s">
        <v>1000</v>
      </c>
      <c r="L121" s="239" t="s">
        <v>58</v>
      </c>
      <c r="M121" s="239" t="s">
        <v>46</v>
      </c>
      <c r="N121" s="267">
        <v>11</v>
      </c>
      <c r="O121" s="267">
        <v>4</v>
      </c>
      <c r="P121" s="239" t="s">
        <v>1001</v>
      </c>
      <c r="Q121" s="239" t="s">
        <v>1007</v>
      </c>
      <c r="R121" s="244" t="s">
        <v>1008</v>
      </c>
      <c r="S121" s="239" t="s">
        <v>1009</v>
      </c>
    </row>
    <row r="122" spans="1:20" ht="57" customHeight="1" x14ac:dyDescent="0.35">
      <c r="A122" s="239" t="s">
        <v>1010</v>
      </c>
      <c r="B122" s="273" t="s">
        <v>328</v>
      </c>
      <c r="C122" s="273" t="s">
        <v>1011</v>
      </c>
      <c r="D122" s="273" t="s">
        <v>1012</v>
      </c>
      <c r="E122" s="245" t="s">
        <v>131</v>
      </c>
      <c r="F122" s="273" t="s">
        <v>1013</v>
      </c>
      <c r="G122" s="274">
        <v>45439.75</v>
      </c>
      <c r="H122" s="275">
        <v>45439.875</v>
      </c>
      <c r="I122" s="273" t="s">
        <v>43</v>
      </c>
      <c r="J122" s="243" t="s">
        <v>181</v>
      </c>
      <c r="K122" s="273" t="s">
        <v>1014</v>
      </c>
      <c r="L122" s="264" t="s">
        <v>330</v>
      </c>
      <c r="M122" s="273" t="s">
        <v>1015</v>
      </c>
      <c r="N122" s="276">
        <v>36</v>
      </c>
      <c r="O122" s="276">
        <v>8</v>
      </c>
      <c r="P122" s="273" t="s">
        <v>1016</v>
      </c>
      <c r="Q122" s="273" t="s">
        <v>329</v>
      </c>
      <c r="R122" s="277" t="s">
        <v>1017</v>
      </c>
      <c r="S122" s="273" t="s">
        <v>1018</v>
      </c>
      <c r="T122" s="287" t="s">
        <v>6833</v>
      </c>
    </row>
    <row r="123" spans="1:20" ht="57" customHeight="1" x14ac:dyDescent="0.35">
      <c r="A123" s="243" t="s">
        <v>1019</v>
      </c>
      <c r="B123" s="245" t="s">
        <v>393</v>
      </c>
      <c r="C123" s="245" t="s">
        <v>1020</v>
      </c>
      <c r="D123" s="245" t="s">
        <v>423</v>
      </c>
      <c r="E123" s="241" t="s">
        <v>53</v>
      </c>
      <c r="F123" s="245" t="s">
        <v>53</v>
      </c>
      <c r="G123" s="249">
        <v>45440</v>
      </c>
      <c r="H123" s="249">
        <v>45440</v>
      </c>
      <c r="I123" s="245" t="s">
        <v>43</v>
      </c>
      <c r="J123" s="243" t="s">
        <v>181</v>
      </c>
      <c r="K123" s="245" t="s">
        <v>95</v>
      </c>
      <c r="L123" s="245" t="s">
        <v>70</v>
      </c>
      <c r="M123" s="245" t="s">
        <v>46</v>
      </c>
      <c r="N123" s="245">
        <v>10</v>
      </c>
      <c r="O123" s="245">
        <v>5</v>
      </c>
      <c r="P123" s="245" t="s">
        <v>1021</v>
      </c>
      <c r="Q123" s="245" t="s">
        <v>1022</v>
      </c>
      <c r="R123" s="245"/>
      <c r="S123" s="245" t="s">
        <v>1023</v>
      </c>
      <c r="T123" s="244" t="s">
        <v>1024</v>
      </c>
    </row>
    <row r="124" spans="1:20" ht="57" customHeight="1" x14ac:dyDescent="0.35">
      <c r="A124" s="239" t="s">
        <v>1025</v>
      </c>
      <c r="B124" s="239" t="s">
        <v>393</v>
      </c>
      <c r="C124" s="239" t="s">
        <v>1020</v>
      </c>
      <c r="D124" s="239" t="s">
        <v>423</v>
      </c>
      <c r="E124" s="241" t="s">
        <v>53</v>
      </c>
      <c r="F124" s="239" t="s">
        <v>53</v>
      </c>
      <c r="G124" s="240">
        <v>45440.375</v>
      </c>
      <c r="H124" s="266">
        <v>45440.496527777781</v>
      </c>
      <c r="I124" s="239" t="s">
        <v>43</v>
      </c>
      <c r="J124" s="243" t="s">
        <v>181</v>
      </c>
      <c r="K124" s="239" t="s">
        <v>95</v>
      </c>
      <c r="L124" s="239" t="s">
        <v>70</v>
      </c>
      <c r="M124" s="239" t="s">
        <v>46</v>
      </c>
      <c r="N124" s="267">
        <v>10</v>
      </c>
      <c r="O124" s="272" t="s">
        <v>1026</v>
      </c>
      <c r="P124" s="239" t="s">
        <v>1027</v>
      </c>
      <c r="Q124" s="239" t="s">
        <v>1022</v>
      </c>
      <c r="S124" s="239" t="s">
        <v>1028</v>
      </c>
      <c r="T124" s="244" t="s">
        <v>1029</v>
      </c>
    </row>
    <row r="125" spans="1:20" ht="57" customHeight="1" x14ac:dyDescent="0.35">
      <c r="A125" s="239" t="s">
        <v>1030</v>
      </c>
      <c r="B125" s="273" t="s">
        <v>509</v>
      </c>
      <c r="C125" s="273" t="s">
        <v>1031</v>
      </c>
      <c r="D125" s="273" t="s">
        <v>1032</v>
      </c>
      <c r="E125" s="239" t="s">
        <v>93</v>
      </c>
      <c r="F125" s="273" t="s">
        <v>1033</v>
      </c>
      <c r="G125" s="274">
        <v>45441.375</v>
      </c>
      <c r="H125" s="275">
        <v>45441.5</v>
      </c>
      <c r="I125" s="273" t="s">
        <v>43</v>
      </c>
      <c r="J125" s="243" t="s">
        <v>181</v>
      </c>
      <c r="K125" s="273" t="s">
        <v>95</v>
      </c>
      <c r="L125" s="264" t="s">
        <v>330</v>
      </c>
      <c r="M125" s="273" t="s">
        <v>1034</v>
      </c>
      <c r="N125" s="276">
        <v>19</v>
      </c>
      <c r="O125" s="276">
        <v>8</v>
      </c>
      <c r="P125" s="273" t="s">
        <v>1035</v>
      </c>
      <c r="Q125" s="273" t="s">
        <v>1036</v>
      </c>
      <c r="R125" s="277" t="s">
        <v>1037</v>
      </c>
      <c r="S125" s="273" t="s">
        <v>1038</v>
      </c>
      <c r="T125" s="277" t="s">
        <v>1039</v>
      </c>
    </row>
    <row r="126" spans="1:20" ht="57" customHeight="1" x14ac:dyDescent="0.35">
      <c r="A126" s="239" t="s">
        <v>1040</v>
      </c>
      <c r="B126" s="273" t="s">
        <v>527</v>
      </c>
      <c r="C126" s="273" t="s">
        <v>1041</v>
      </c>
      <c r="D126" s="273" t="s">
        <v>1042</v>
      </c>
      <c r="E126" s="239" t="s">
        <v>93</v>
      </c>
      <c r="F126" s="273" t="s">
        <v>1043</v>
      </c>
      <c r="G126" s="274">
        <v>45441.583333333328</v>
      </c>
      <c r="H126" s="275">
        <v>45441.666666666672</v>
      </c>
      <c r="I126" s="273" t="s">
        <v>43</v>
      </c>
      <c r="J126" s="243" t="s">
        <v>181</v>
      </c>
      <c r="K126" s="277" t="s">
        <v>1044</v>
      </c>
      <c r="L126" s="264" t="s">
        <v>330</v>
      </c>
      <c r="M126" s="273" t="s">
        <v>1045</v>
      </c>
      <c r="N126" s="276">
        <v>12</v>
      </c>
      <c r="O126" s="276">
        <v>8</v>
      </c>
      <c r="P126" s="273" t="s">
        <v>1046</v>
      </c>
      <c r="Q126" s="273" t="s">
        <v>1047</v>
      </c>
      <c r="R126" s="277" t="s">
        <v>1048</v>
      </c>
      <c r="S126" s="273" t="s">
        <v>1047</v>
      </c>
      <c r="T126" s="277" t="s">
        <v>1048</v>
      </c>
    </row>
    <row r="127" spans="1:20" ht="57" customHeight="1" x14ac:dyDescent="0.35">
      <c r="A127" s="243" t="s">
        <v>1049</v>
      </c>
      <c r="B127" s="245" t="s">
        <v>1050</v>
      </c>
      <c r="C127" s="245" t="s">
        <v>1051</v>
      </c>
      <c r="D127" s="245" t="s">
        <v>1052</v>
      </c>
      <c r="E127" s="241" t="s">
        <v>53</v>
      </c>
      <c r="F127" s="245" t="s">
        <v>1053</v>
      </c>
      <c r="G127" s="249">
        <v>45447</v>
      </c>
      <c r="H127" s="249">
        <v>45447</v>
      </c>
      <c r="I127" s="245" t="s">
        <v>55</v>
      </c>
      <c r="J127" s="245" t="s">
        <v>104</v>
      </c>
      <c r="K127" s="245" t="s">
        <v>1054</v>
      </c>
      <c r="L127" s="245" t="s">
        <v>58</v>
      </c>
      <c r="M127" s="245" t="s">
        <v>1055</v>
      </c>
      <c r="N127" s="245">
        <v>18</v>
      </c>
      <c r="O127" s="245">
        <v>2</v>
      </c>
      <c r="P127" s="245" t="s">
        <v>1056</v>
      </c>
      <c r="Q127" s="245" t="s">
        <v>1057</v>
      </c>
      <c r="R127" s="245"/>
      <c r="S127" s="245" t="s">
        <v>1058</v>
      </c>
      <c r="T127" s="245" t="s">
        <v>1059</v>
      </c>
    </row>
    <row r="128" spans="1:20" ht="57" customHeight="1" x14ac:dyDescent="0.35">
      <c r="A128" s="243" t="s">
        <v>1060</v>
      </c>
      <c r="B128" s="245" t="s">
        <v>1050</v>
      </c>
      <c r="C128" s="245" t="s">
        <v>1061</v>
      </c>
      <c r="D128" s="245" t="s">
        <v>1052</v>
      </c>
      <c r="E128" s="241" t="s">
        <v>53</v>
      </c>
      <c r="F128" s="245" t="s">
        <v>1053</v>
      </c>
      <c r="G128" s="249">
        <v>45448</v>
      </c>
      <c r="H128" s="249">
        <v>45448</v>
      </c>
      <c r="I128" s="245" t="s">
        <v>43</v>
      </c>
      <c r="J128" s="243" t="s">
        <v>181</v>
      </c>
      <c r="K128" s="245" t="s">
        <v>57</v>
      </c>
      <c r="L128" s="245" t="s">
        <v>83</v>
      </c>
      <c r="M128" s="245" t="s">
        <v>1055</v>
      </c>
      <c r="N128" s="245">
        <v>13</v>
      </c>
      <c r="O128" s="245">
        <v>3</v>
      </c>
      <c r="P128" s="245" t="s">
        <v>1056</v>
      </c>
      <c r="Q128" s="245" t="s">
        <v>1057</v>
      </c>
      <c r="R128" s="245"/>
      <c r="S128" s="245" t="s">
        <v>1058</v>
      </c>
      <c r="T128" s="245" t="s">
        <v>1059</v>
      </c>
    </row>
    <row r="129" spans="1:20" ht="57" customHeight="1" x14ac:dyDescent="0.35">
      <c r="A129" s="243" t="s">
        <v>1062</v>
      </c>
      <c r="B129" s="245" t="s">
        <v>1063</v>
      </c>
      <c r="C129" s="245" t="s">
        <v>1065</v>
      </c>
      <c r="D129" s="245" t="s">
        <v>1065</v>
      </c>
      <c r="E129" s="241" t="s">
        <v>53</v>
      </c>
      <c r="F129" s="245" t="s">
        <v>1066</v>
      </c>
      <c r="G129" s="249">
        <v>45454</v>
      </c>
      <c r="H129" s="249">
        <v>45454</v>
      </c>
      <c r="I129" s="245" t="s">
        <v>55</v>
      </c>
      <c r="J129" s="245" t="s">
        <v>216</v>
      </c>
      <c r="K129" s="245" t="s">
        <v>1067</v>
      </c>
      <c r="L129" s="245" t="s">
        <v>83</v>
      </c>
      <c r="M129" s="245" t="s">
        <v>1068</v>
      </c>
      <c r="N129" s="245">
        <v>8</v>
      </c>
      <c r="O129" s="245">
        <v>3</v>
      </c>
      <c r="P129" s="245" t="s">
        <v>1069</v>
      </c>
      <c r="Q129" s="245" t="s">
        <v>1070</v>
      </c>
      <c r="R129" s="244" t="s">
        <v>1071</v>
      </c>
      <c r="S129" s="245" t="s">
        <v>1072</v>
      </c>
      <c r="T129" s="245"/>
    </row>
    <row r="130" spans="1:20" ht="57" customHeight="1" x14ac:dyDescent="0.35">
      <c r="A130" s="243" t="s">
        <v>1073</v>
      </c>
      <c r="B130" s="245" t="s">
        <v>1050</v>
      </c>
      <c r="C130" s="245" t="s">
        <v>1061</v>
      </c>
      <c r="D130" s="245" t="s">
        <v>1052</v>
      </c>
      <c r="E130" s="241" t="s">
        <v>53</v>
      </c>
      <c r="F130" s="245" t="s">
        <v>876</v>
      </c>
      <c r="G130" s="249">
        <v>45455</v>
      </c>
      <c r="H130" s="249">
        <v>45455</v>
      </c>
      <c r="I130" s="245" t="s">
        <v>55</v>
      </c>
      <c r="J130" s="245" t="s">
        <v>44</v>
      </c>
      <c r="K130" s="245" t="s">
        <v>1074</v>
      </c>
      <c r="L130" s="245" t="s">
        <v>83</v>
      </c>
      <c r="M130" s="245" t="s">
        <v>1075</v>
      </c>
      <c r="N130" s="245">
        <v>19</v>
      </c>
      <c r="O130" s="245">
        <v>4</v>
      </c>
      <c r="P130" s="245" t="s">
        <v>1076</v>
      </c>
      <c r="Q130" s="245" t="s">
        <v>1077</v>
      </c>
      <c r="R130" s="245"/>
      <c r="S130" s="245"/>
      <c r="T130" s="245" t="s">
        <v>1059</v>
      </c>
    </row>
    <row r="131" spans="1:20" ht="57" customHeight="1" x14ac:dyDescent="0.35">
      <c r="A131" s="243" t="s">
        <v>1078</v>
      </c>
      <c r="B131" s="245" t="s">
        <v>824</v>
      </c>
      <c r="C131" s="245" t="s">
        <v>1079</v>
      </c>
      <c r="D131" s="245" t="s">
        <v>1080</v>
      </c>
      <c r="E131" s="245" t="s">
        <v>339</v>
      </c>
      <c r="F131" s="245" t="s">
        <v>1081</v>
      </c>
      <c r="G131" s="249">
        <v>45455</v>
      </c>
      <c r="H131" s="249">
        <v>45455</v>
      </c>
      <c r="I131" s="245" t="s">
        <v>43</v>
      </c>
      <c r="J131" s="243" t="s">
        <v>181</v>
      </c>
      <c r="K131" s="245" t="s">
        <v>95</v>
      </c>
      <c r="L131" s="245" t="s">
        <v>83</v>
      </c>
      <c r="M131" s="245" t="s">
        <v>71</v>
      </c>
      <c r="N131" s="245">
        <v>2</v>
      </c>
      <c r="O131" s="245">
        <v>1</v>
      </c>
      <c r="P131" s="245" t="s">
        <v>1082</v>
      </c>
      <c r="Q131" s="245" t="s">
        <v>1083</v>
      </c>
      <c r="R131" s="245"/>
      <c r="S131" s="245" t="s">
        <v>1084</v>
      </c>
      <c r="T131" s="245" t="s">
        <v>1059</v>
      </c>
    </row>
    <row r="132" spans="1:20" ht="57" customHeight="1" x14ac:dyDescent="0.35">
      <c r="A132" s="243" t="s">
        <v>1085</v>
      </c>
      <c r="B132" s="245" t="s">
        <v>824</v>
      </c>
      <c r="C132" s="245" t="s">
        <v>1086</v>
      </c>
      <c r="D132" s="245" t="s">
        <v>1080</v>
      </c>
      <c r="E132" s="245" t="s">
        <v>339</v>
      </c>
      <c r="F132" s="245" t="s">
        <v>1087</v>
      </c>
      <c r="G132" s="249">
        <v>45460</v>
      </c>
      <c r="H132" s="249">
        <v>45460</v>
      </c>
      <c r="I132" s="245" t="s">
        <v>43</v>
      </c>
      <c r="J132" s="243" t="s">
        <v>181</v>
      </c>
      <c r="K132" s="245" t="s">
        <v>95</v>
      </c>
      <c r="L132" s="245" t="s">
        <v>83</v>
      </c>
      <c r="M132" s="245" t="s">
        <v>71</v>
      </c>
      <c r="N132" s="245">
        <v>6</v>
      </c>
      <c r="O132" s="245">
        <v>1</v>
      </c>
      <c r="P132" s="245" t="s">
        <v>1088</v>
      </c>
      <c r="Q132" s="245" t="s">
        <v>1089</v>
      </c>
      <c r="R132" s="245"/>
      <c r="S132" s="245" t="s">
        <v>1090</v>
      </c>
      <c r="T132" s="245" t="s">
        <v>1059</v>
      </c>
    </row>
    <row r="133" spans="1:20" ht="57" customHeight="1" x14ac:dyDescent="0.35">
      <c r="A133" s="243" t="s">
        <v>1091</v>
      </c>
      <c r="B133" s="245" t="s">
        <v>1063</v>
      </c>
      <c r="C133" s="245" t="s">
        <v>1092</v>
      </c>
      <c r="D133" s="245" t="s">
        <v>1093</v>
      </c>
      <c r="E133" s="241" t="s">
        <v>53</v>
      </c>
      <c r="F133" s="245" t="s">
        <v>1094</v>
      </c>
      <c r="G133" s="249">
        <v>45462</v>
      </c>
      <c r="H133" s="249">
        <v>45462</v>
      </c>
      <c r="I133" s="245" t="s">
        <v>43</v>
      </c>
      <c r="J133" s="243" t="s">
        <v>181</v>
      </c>
      <c r="K133" s="245" t="s">
        <v>95</v>
      </c>
      <c r="L133" s="245" t="s">
        <v>83</v>
      </c>
      <c r="M133" s="245" t="s">
        <v>46</v>
      </c>
      <c r="N133" s="245">
        <v>6</v>
      </c>
      <c r="O133" s="245">
        <v>1</v>
      </c>
      <c r="P133" s="245" t="s">
        <v>1095</v>
      </c>
      <c r="Q133" s="245" t="s">
        <v>1096</v>
      </c>
      <c r="R133" s="245"/>
      <c r="S133" s="245" t="s">
        <v>1097</v>
      </c>
      <c r="T133" s="245" t="s">
        <v>1059</v>
      </c>
    </row>
    <row r="134" spans="1:20" ht="57" customHeight="1" x14ac:dyDescent="0.35">
      <c r="A134" s="243" t="s">
        <v>1099</v>
      </c>
      <c r="B134" s="245" t="s">
        <v>488</v>
      </c>
      <c r="C134" s="245" t="s">
        <v>1100</v>
      </c>
      <c r="D134" s="245" t="s">
        <v>1101</v>
      </c>
      <c r="E134" s="241" t="s">
        <v>53</v>
      </c>
      <c r="F134" s="245" t="s">
        <v>1102</v>
      </c>
      <c r="G134" s="249">
        <v>45468</v>
      </c>
      <c r="H134" s="249">
        <v>45468</v>
      </c>
      <c r="I134" s="245" t="s">
        <v>43</v>
      </c>
      <c r="J134" s="243" t="s">
        <v>181</v>
      </c>
      <c r="K134" s="245" t="s">
        <v>57</v>
      </c>
      <c r="L134" s="245" t="s">
        <v>58</v>
      </c>
      <c r="M134" s="245" t="s">
        <v>46</v>
      </c>
      <c r="N134" s="245">
        <v>14</v>
      </c>
      <c r="O134" s="245">
        <v>0</v>
      </c>
      <c r="P134" s="245" t="s">
        <v>1103</v>
      </c>
      <c r="Q134" s="245" t="s">
        <v>1104</v>
      </c>
      <c r="R134" s="244" t="s">
        <v>1105</v>
      </c>
      <c r="S134" s="245" t="s">
        <v>1106</v>
      </c>
      <c r="T134" s="245" t="s">
        <v>6834</v>
      </c>
    </row>
    <row r="135" spans="1:20" ht="57" customHeight="1" x14ac:dyDescent="0.35">
      <c r="A135" s="243" t="s">
        <v>1107</v>
      </c>
      <c r="B135" s="245" t="s">
        <v>1108</v>
      </c>
      <c r="C135" s="245" t="s">
        <v>1109</v>
      </c>
      <c r="D135" s="245" t="s">
        <v>1110</v>
      </c>
      <c r="E135" s="239" t="s">
        <v>93</v>
      </c>
      <c r="F135" s="245" t="s">
        <v>1111</v>
      </c>
      <c r="G135" s="249">
        <v>45469</v>
      </c>
      <c r="H135" s="249">
        <v>45469</v>
      </c>
      <c r="I135" s="245" t="s">
        <v>43</v>
      </c>
      <c r="J135" s="243" t="s">
        <v>181</v>
      </c>
      <c r="K135" s="244" t="s">
        <v>1112</v>
      </c>
      <c r="L135" s="245" t="s">
        <v>330</v>
      </c>
      <c r="M135" s="245" t="s">
        <v>1113</v>
      </c>
      <c r="N135" s="245">
        <v>17</v>
      </c>
      <c r="O135" s="245">
        <v>5</v>
      </c>
      <c r="P135" s="245" t="s">
        <v>1114</v>
      </c>
      <c r="Q135" s="245" t="s">
        <v>1117</v>
      </c>
      <c r="R135" s="244" t="s">
        <v>1115</v>
      </c>
      <c r="S135" s="245" t="s">
        <v>1116</v>
      </c>
      <c r="T135" s="245" t="s">
        <v>1118</v>
      </c>
    </row>
    <row r="136" spans="1:20" ht="57" customHeight="1" x14ac:dyDescent="0.35">
      <c r="A136" s="243" t="s">
        <v>1119</v>
      </c>
      <c r="B136" s="245" t="s">
        <v>241</v>
      </c>
      <c r="C136" s="245" t="s">
        <v>1120</v>
      </c>
      <c r="D136" s="245" t="s">
        <v>1121</v>
      </c>
      <c r="E136" s="239" t="s">
        <v>93</v>
      </c>
      <c r="F136" s="245" t="s">
        <v>748</v>
      </c>
      <c r="G136" s="249">
        <v>45469</v>
      </c>
      <c r="H136" s="249">
        <v>45469</v>
      </c>
      <c r="I136" s="245" t="s">
        <v>43</v>
      </c>
      <c r="J136" s="243" t="s">
        <v>181</v>
      </c>
      <c r="K136" s="245" t="s">
        <v>457</v>
      </c>
      <c r="L136" s="245" t="s">
        <v>330</v>
      </c>
      <c r="M136" s="245" t="s">
        <v>1122</v>
      </c>
      <c r="N136" s="245">
        <v>15</v>
      </c>
      <c r="O136" s="245">
        <v>3</v>
      </c>
      <c r="P136" s="245" t="s">
        <v>1123</v>
      </c>
      <c r="Q136" s="245" t="s">
        <v>1124</v>
      </c>
      <c r="R136" s="244" t="s">
        <v>1125</v>
      </c>
      <c r="S136" s="245" t="s">
        <v>1126</v>
      </c>
      <c r="T136" s="245" t="s">
        <v>1117</v>
      </c>
    </row>
    <row r="137" spans="1:20" ht="57" customHeight="1" x14ac:dyDescent="0.35">
      <c r="A137" s="243" t="s">
        <v>1127</v>
      </c>
      <c r="B137" s="245" t="s">
        <v>791</v>
      </c>
      <c r="C137" s="245" t="s">
        <v>1128</v>
      </c>
      <c r="D137" s="245" t="s">
        <v>1129</v>
      </c>
      <c r="E137" s="239" t="s">
        <v>93</v>
      </c>
      <c r="F137" s="245" t="s">
        <v>1130</v>
      </c>
      <c r="G137" s="249">
        <v>45469</v>
      </c>
      <c r="H137" s="249">
        <v>45469</v>
      </c>
      <c r="I137" s="245" t="s">
        <v>43</v>
      </c>
      <c r="J137" s="243" t="s">
        <v>181</v>
      </c>
      <c r="K137" s="245" t="s">
        <v>320</v>
      </c>
      <c r="L137" s="245" t="s">
        <v>58</v>
      </c>
      <c r="M137" s="245" t="s">
        <v>1131</v>
      </c>
      <c r="N137" s="245">
        <v>13</v>
      </c>
      <c r="O137" s="245">
        <v>0</v>
      </c>
      <c r="P137" s="245" t="s">
        <v>1132</v>
      </c>
      <c r="Q137" s="245" t="s">
        <v>6841</v>
      </c>
      <c r="R137" s="244" t="s">
        <v>1133</v>
      </c>
      <c r="S137" s="245" t="s">
        <v>1134</v>
      </c>
      <c r="T137" s="244" t="s">
        <v>1135</v>
      </c>
    </row>
    <row r="138" spans="1:20" ht="57" customHeight="1" x14ac:dyDescent="0.35">
      <c r="A138" s="243" t="s">
        <v>1136</v>
      </c>
      <c r="B138" s="245" t="s">
        <v>1137</v>
      </c>
      <c r="C138" s="245" t="s">
        <v>1138</v>
      </c>
      <c r="D138" s="245" t="s">
        <v>1139</v>
      </c>
      <c r="E138" s="241" t="s">
        <v>53</v>
      </c>
      <c r="F138" s="245" t="s">
        <v>1140</v>
      </c>
      <c r="G138" s="249">
        <v>45469</v>
      </c>
      <c r="H138" s="249">
        <v>45469</v>
      </c>
      <c r="I138" s="245" t="s">
        <v>43</v>
      </c>
      <c r="J138" s="243" t="s">
        <v>181</v>
      </c>
      <c r="K138" s="245" t="s">
        <v>1141</v>
      </c>
      <c r="L138" s="245" t="s">
        <v>70</v>
      </c>
      <c r="M138" s="245" t="s">
        <v>1142</v>
      </c>
      <c r="N138" s="245">
        <v>4</v>
      </c>
      <c r="O138" s="245">
        <v>1</v>
      </c>
      <c r="P138" s="245"/>
      <c r="Q138" s="245" t="s">
        <v>1143</v>
      </c>
      <c r="R138" s="245"/>
      <c r="S138" s="245" t="s">
        <v>1144</v>
      </c>
      <c r="T138" s="245"/>
    </row>
    <row r="139" spans="1:20" ht="57" customHeight="1" x14ac:dyDescent="0.35">
      <c r="A139" s="243" t="s">
        <v>1145</v>
      </c>
      <c r="B139" s="278" t="s">
        <v>1146</v>
      </c>
      <c r="C139" s="278" t="s">
        <v>1148</v>
      </c>
      <c r="D139" s="278" t="s">
        <v>1149</v>
      </c>
      <c r="E139" s="245" t="s">
        <v>339</v>
      </c>
      <c r="F139" s="278" t="s">
        <v>1150</v>
      </c>
      <c r="G139" s="279">
        <v>45474</v>
      </c>
      <c r="H139" s="279">
        <v>45474</v>
      </c>
      <c r="I139" s="278" t="s">
        <v>43</v>
      </c>
      <c r="J139" s="243" t="s">
        <v>181</v>
      </c>
      <c r="K139" s="278" t="s">
        <v>95</v>
      </c>
      <c r="L139" s="278" t="s">
        <v>83</v>
      </c>
      <c r="M139" s="278" t="s">
        <v>1151</v>
      </c>
      <c r="N139" s="278">
        <v>2</v>
      </c>
      <c r="O139" s="278">
        <v>1</v>
      </c>
      <c r="P139" s="278" t="s">
        <v>1152</v>
      </c>
      <c r="Q139" s="278" t="s">
        <v>1153</v>
      </c>
      <c r="R139" s="278"/>
      <c r="S139" s="278" t="s">
        <v>1154</v>
      </c>
      <c r="T139" s="244" t="s">
        <v>1155</v>
      </c>
    </row>
    <row r="140" spans="1:20" ht="57" customHeight="1" x14ac:dyDescent="0.35">
      <c r="A140" s="243" t="s">
        <v>1156</v>
      </c>
      <c r="B140" s="245" t="s">
        <v>1137</v>
      </c>
      <c r="C140" s="245" t="s">
        <v>1157</v>
      </c>
      <c r="D140" s="245" t="s">
        <v>1139</v>
      </c>
      <c r="E140" s="241" t="s">
        <v>53</v>
      </c>
      <c r="F140" s="245" t="s">
        <v>1158</v>
      </c>
      <c r="G140" s="249">
        <v>45476</v>
      </c>
      <c r="H140" s="249">
        <v>45476</v>
      </c>
      <c r="I140" s="245" t="s">
        <v>43</v>
      </c>
      <c r="J140" s="243" t="s">
        <v>181</v>
      </c>
      <c r="K140" s="245" t="s">
        <v>236</v>
      </c>
      <c r="L140" s="245" t="s">
        <v>70</v>
      </c>
      <c r="M140" s="245" t="s">
        <v>1159</v>
      </c>
      <c r="N140" s="245">
        <v>6</v>
      </c>
      <c r="O140" s="245">
        <v>4</v>
      </c>
      <c r="P140" s="245" t="s">
        <v>1160</v>
      </c>
      <c r="Q140" s="245" t="s">
        <v>1161</v>
      </c>
      <c r="R140" s="245"/>
      <c r="S140" s="245"/>
      <c r="T140" s="245"/>
    </row>
    <row r="141" spans="1:20" ht="57" customHeight="1" x14ac:dyDescent="0.35">
      <c r="A141" s="243" t="s">
        <v>1162</v>
      </c>
      <c r="B141" s="245" t="s">
        <v>1163</v>
      </c>
      <c r="C141" s="245" t="s">
        <v>1165</v>
      </c>
      <c r="D141" s="245" t="s">
        <v>1166</v>
      </c>
      <c r="E141" s="241" t="s">
        <v>53</v>
      </c>
      <c r="F141" s="245" t="s">
        <v>1167</v>
      </c>
      <c r="G141" s="249">
        <v>45477</v>
      </c>
      <c r="H141" s="249">
        <v>45477</v>
      </c>
      <c r="I141" s="245" t="s">
        <v>43</v>
      </c>
      <c r="J141" s="243" t="s">
        <v>181</v>
      </c>
      <c r="K141" s="245" t="s">
        <v>95</v>
      </c>
      <c r="L141" s="245" t="s">
        <v>58</v>
      </c>
      <c r="M141" s="245" t="s">
        <v>46</v>
      </c>
      <c r="N141" s="245">
        <v>6</v>
      </c>
      <c r="O141" s="245">
        <v>3</v>
      </c>
      <c r="P141" s="245" t="s">
        <v>1168</v>
      </c>
      <c r="Q141" s="245" t="s">
        <v>1169</v>
      </c>
      <c r="R141" s="245"/>
      <c r="S141" s="245" t="s">
        <v>1170</v>
      </c>
      <c r="T141" s="244" t="s">
        <v>1171</v>
      </c>
    </row>
    <row r="142" spans="1:20" ht="57" customHeight="1" x14ac:dyDescent="0.35">
      <c r="A142" s="243" t="s">
        <v>1172</v>
      </c>
      <c r="B142" s="245" t="s">
        <v>1163</v>
      </c>
      <c r="C142" s="245" t="s">
        <v>1173</v>
      </c>
      <c r="D142" s="245" t="s">
        <v>1174</v>
      </c>
      <c r="E142" s="241" t="s">
        <v>53</v>
      </c>
      <c r="F142" s="245" t="s">
        <v>1175</v>
      </c>
      <c r="G142" s="249">
        <v>45478</v>
      </c>
      <c r="H142" s="249">
        <v>45478</v>
      </c>
      <c r="I142" s="245" t="s">
        <v>43</v>
      </c>
      <c r="J142" s="243" t="s">
        <v>181</v>
      </c>
      <c r="K142" s="245" t="s">
        <v>95</v>
      </c>
      <c r="L142" s="245" t="s">
        <v>58</v>
      </c>
      <c r="M142" s="245" t="s">
        <v>46</v>
      </c>
      <c r="N142" s="245">
        <v>9</v>
      </c>
      <c r="O142" s="245">
        <v>2</v>
      </c>
      <c r="P142" s="245" t="s">
        <v>1176</v>
      </c>
      <c r="Q142" s="245" t="s">
        <v>1177</v>
      </c>
      <c r="R142" s="245"/>
      <c r="S142" s="245" t="s">
        <v>329</v>
      </c>
      <c r="T142" s="244" t="s">
        <v>1178</v>
      </c>
    </row>
    <row r="143" spans="1:20" ht="57" customHeight="1" x14ac:dyDescent="0.35">
      <c r="A143" s="243" t="s">
        <v>1181</v>
      </c>
      <c r="B143" s="245" t="s">
        <v>241</v>
      </c>
      <c r="C143" s="245" t="s">
        <v>1182</v>
      </c>
      <c r="D143" s="245" t="s">
        <v>1183</v>
      </c>
      <c r="E143" s="241" t="s">
        <v>53</v>
      </c>
      <c r="F143" s="245" t="s">
        <v>1184</v>
      </c>
      <c r="G143" s="249">
        <v>45479</v>
      </c>
      <c r="H143" s="249">
        <v>45479</v>
      </c>
      <c r="I143" s="245" t="s">
        <v>55</v>
      </c>
      <c r="J143" s="245" t="s">
        <v>216</v>
      </c>
      <c r="K143" s="245" t="s">
        <v>1185</v>
      </c>
      <c r="L143" s="245" t="s">
        <v>83</v>
      </c>
      <c r="M143" s="245" t="s">
        <v>1186</v>
      </c>
      <c r="N143" s="245">
        <v>11</v>
      </c>
      <c r="O143" s="245">
        <v>4</v>
      </c>
      <c r="P143" s="245" t="s">
        <v>1187</v>
      </c>
      <c r="Q143" s="245" t="s">
        <v>1188</v>
      </c>
      <c r="R143" s="245"/>
      <c r="S143" s="245" t="s">
        <v>1189</v>
      </c>
      <c r="T143" s="245" t="s">
        <v>1190</v>
      </c>
    </row>
    <row r="144" spans="1:20" ht="57" customHeight="1" x14ac:dyDescent="0.35">
      <c r="A144" s="243" t="s">
        <v>1191</v>
      </c>
      <c r="B144" s="245" t="s">
        <v>1163</v>
      </c>
      <c r="C144" s="245" t="s">
        <v>1192</v>
      </c>
      <c r="D144" s="245" t="s">
        <v>1193</v>
      </c>
      <c r="E144" s="245" t="s">
        <v>339</v>
      </c>
      <c r="F144" s="245" t="s">
        <v>1194</v>
      </c>
      <c r="G144" s="249">
        <v>45482</v>
      </c>
      <c r="H144" s="249">
        <v>45482</v>
      </c>
      <c r="I144" s="245" t="s">
        <v>43</v>
      </c>
      <c r="J144" s="243" t="s">
        <v>181</v>
      </c>
      <c r="K144" s="245" t="s">
        <v>95</v>
      </c>
      <c r="L144" s="245" t="s">
        <v>58</v>
      </c>
      <c r="M144" s="245" t="s">
        <v>71</v>
      </c>
      <c r="N144" s="245">
        <v>2</v>
      </c>
      <c r="O144" s="245">
        <v>1</v>
      </c>
      <c r="P144" s="245" t="s">
        <v>1195</v>
      </c>
      <c r="Q144" s="245" t="s">
        <v>1196</v>
      </c>
      <c r="R144" s="245"/>
      <c r="S144" s="245" t="s">
        <v>1197</v>
      </c>
      <c r="T144" s="244" t="s">
        <v>1198</v>
      </c>
    </row>
    <row r="145" spans="1:20" ht="57" customHeight="1" x14ac:dyDescent="0.35">
      <c r="A145" s="243" t="s">
        <v>1199</v>
      </c>
      <c r="B145" s="245" t="s">
        <v>791</v>
      </c>
      <c r="C145" s="245" t="s">
        <v>58</v>
      </c>
      <c r="D145" s="245" t="s">
        <v>1200</v>
      </c>
      <c r="E145" s="241" t="s">
        <v>53</v>
      </c>
      <c r="F145" s="245" t="s">
        <v>1201</v>
      </c>
      <c r="G145" s="249">
        <v>45483</v>
      </c>
      <c r="H145" s="249">
        <v>45483</v>
      </c>
      <c r="I145" s="245" t="s">
        <v>43</v>
      </c>
      <c r="J145" s="243" t="s">
        <v>181</v>
      </c>
      <c r="K145" s="245" t="s">
        <v>236</v>
      </c>
      <c r="L145" s="245" t="s">
        <v>58</v>
      </c>
      <c r="M145" s="245" t="s">
        <v>1202</v>
      </c>
      <c r="N145" s="245">
        <v>12</v>
      </c>
      <c r="O145" s="245">
        <v>4</v>
      </c>
      <c r="P145" s="245" t="s">
        <v>1203</v>
      </c>
      <c r="Q145" s="245" t="s">
        <v>1204</v>
      </c>
      <c r="R145" s="245"/>
      <c r="S145" s="245" t="s">
        <v>1205</v>
      </c>
      <c r="T145" s="244" t="s">
        <v>1206</v>
      </c>
    </row>
    <row r="146" spans="1:20" ht="57" customHeight="1" x14ac:dyDescent="0.35">
      <c r="A146" s="243" t="s">
        <v>1207</v>
      </c>
      <c r="B146" s="239" t="s">
        <v>1208</v>
      </c>
      <c r="C146" s="239" t="s">
        <v>1209</v>
      </c>
      <c r="D146" s="239" t="s">
        <v>1210</v>
      </c>
      <c r="E146" s="239" t="s">
        <v>374</v>
      </c>
      <c r="G146" s="240">
        <v>45483.583333333328</v>
      </c>
      <c r="H146" s="266">
        <v>45490.75</v>
      </c>
      <c r="I146" s="239" t="s">
        <v>43</v>
      </c>
      <c r="J146" s="243" t="s">
        <v>181</v>
      </c>
      <c r="K146" s="239" t="s">
        <v>1211</v>
      </c>
      <c r="L146" s="239" t="s">
        <v>330</v>
      </c>
      <c r="M146" s="239" t="s">
        <v>71</v>
      </c>
      <c r="N146" s="280">
        <v>24</v>
      </c>
      <c r="O146" s="239">
        <v>10</v>
      </c>
      <c r="P146" s="239" t="s">
        <v>1212</v>
      </c>
      <c r="R146" s="244" t="s">
        <v>1213</v>
      </c>
      <c r="S146" s="239" t="s">
        <v>1214</v>
      </c>
      <c r="T146" s="244" t="s">
        <v>6835</v>
      </c>
    </row>
    <row r="147" spans="1:20" ht="57" customHeight="1" x14ac:dyDescent="0.35">
      <c r="A147" s="243" t="s">
        <v>1215</v>
      </c>
      <c r="B147" s="245" t="s">
        <v>1146</v>
      </c>
      <c r="C147" s="245" t="s">
        <v>1216</v>
      </c>
      <c r="D147" s="245" t="s">
        <v>1149</v>
      </c>
      <c r="E147" s="245" t="s">
        <v>339</v>
      </c>
      <c r="F147" s="245" t="s">
        <v>1217</v>
      </c>
      <c r="G147" s="249">
        <v>45488</v>
      </c>
      <c r="H147" s="249">
        <v>45488</v>
      </c>
      <c r="I147" s="245" t="s">
        <v>43</v>
      </c>
      <c r="J147" s="243" t="s">
        <v>181</v>
      </c>
      <c r="K147" s="245" t="s">
        <v>95</v>
      </c>
      <c r="L147" s="245" t="s">
        <v>83</v>
      </c>
      <c r="M147" s="245" t="s">
        <v>1218</v>
      </c>
      <c r="N147" s="245">
        <v>5</v>
      </c>
      <c r="O147" s="245">
        <v>1</v>
      </c>
      <c r="P147" s="245" t="s">
        <v>1219</v>
      </c>
      <c r="Q147" s="245" t="s">
        <v>1220</v>
      </c>
      <c r="R147" s="245"/>
      <c r="S147" s="245" t="s">
        <v>1221</v>
      </c>
      <c r="T147" s="244" t="s">
        <v>1222</v>
      </c>
    </row>
    <row r="148" spans="1:20" ht="57" customHeight="1" x14ac:dyDescent="0.35">
      <c r="A148" s="243" t="s">
        <v>1223</v>
      </c>
      <c r="B148" s="245" t="s">
        <v>791</v>
      </c>
      <c r="C148" s="245" t="s">
        <v>58</v>
      </c>
      <c r="D148" s="245" t="s">
        <v>1224</v>
      </c>
      <c r="E148" s="241" t="s">
        <v>53</v>
      </c>
      <c r="F148" s="245" t="s">
        <v>1225</v>
      </c>
      <c r="G148" s="249">
        <v>45496</v>
      </c>
      <c r="H148" s="249">
        <v>45496</v>
      </c>
      <c r="I148" s="245" t="s">
        <v>43</v>
      </c>
      <c r="J148" s="243" t="s">
        <v>181</v>
      </c>
      <c r="K148" s="245" t="s">
        <v>236</v>
      </c>
      <c r="L148" s="245" t="s">
        <v>58</v>
      </c>
      <c r="M148" s="245" t="s">
        <v>46</v>
      </c>
      <c r="N148" s="245">
        <v>30</v>
      </c>
      <c r="O148" s="245">
        <v>9</v>
      </c>
      <c r="P148" s="245" t="s">
        <v>1226</v>
      </c>
      <c r="Q148" s="245" t="s">
        <v>1227</v>
      </c>
      <c r="R148" s="244" t="s">
        <v>1228</v>
      </c>
      <c r="S148" s="245" t="s">
        <v>1229</v>
      </c>
      <c r="T148" s="244" t="s">
        <v>1230</v>
      </c>
    </row>
    <row r="149" spans="1:20" ht="57" customHeight="1" x14ac:dyDescent="0.35">
      <c r="A149" s="243" t="s">
        <v>1231</v>
      </c>
      <c r="B149" s="245" t="s">
        <v>791</v>
      </c>
      <c r="C149" s="245" t="s">
        <v>1232</v>
      </c>
      <c r="D149" s="245" t="s">
        <v>1233</v>
      </c>
      <c r="E149" s="281" t="s">
        <v>339</v>
      </c>
      <c r="F149" s="245" t="s">
        <v>1234</v>
      </c>
      <c r="G149" s="249">
        <v>45496</v>
      </c>
      <c r="H149" s="249">
        <v>45496</v>
      </c>
      <c r="I149" s="245" t="s">
        <v>43</v>
      </c>
      <c r="J149" s="243" t="s">
        <v>181</v>
      </c>
      <c r="K149" s="245" t="s">
        <v>1235</v>
      </c>
      <c r="L149" s="245" t="s">
        <v>58</v>
      </c>
      <c r="M149" s="245" t="s">
        <v>1236</v>
      </c>
      <c r="N149" s="245">
        <v>5</v>
      </c>
      <c r="O149" s="245">
        <v>1</v>
      </c>
      <c r="P149" s="245" t="s">
        <v>1234</v>
      </c>
      <c r="Q149" s="245" t="s">
        <v>1237</v>
      </c>
      <c r="R149" s="244" t="s">
        <v>1238</v>
      </c>
      <c r="S149" s="245" t="s">
        <v>1239</v>
      </c>
      <c r="T149" s="244" t="s">
        <v>1240</v>
      </c>
    </row>
    <row r="150" spans="1:20" ht="57" customHeight="1" x14ac:dyDescent="0.35">
      <c r="A150" s="243" t="s">
        <v>1243</v>
      </c>
      <c r="B150" s="245" t="s">
        <v>1146</v>
      </c>
      <c r="C150" s="245" t="s">
        <v>1244</v>
      </c>
      <c r="D150" s="245" t="s">
        <v>1245</v>
      </c>
      <c r="E150" s="281" t="s">
        <v>339</v>
      </c>
      <c r="F150" s="245" t="s">
        <v>1246</v>
      </c>
      <c r="G150" s="261">
        <v>45299.708333333336</v>
      </c>
      <c r="H150" s="249">
        <v>45505</v>
      </c>
      <c r="I150" s="245" t="s">
        <v>43</v>
      </c>
      <c r="J150" s="243" t="s">
        <v>181</v>
      </c>
      <c r="K150" s="245" t="s">
        <v>95</v>
      </c>
      <c r="L150" s="245" t="s">
        <v>83</v>
      </c>
      <c r="M150" s="245" t="s">
        <v>46</v>
      </c>
      <c r="N150" s="245">
        <v>2</v>
      </c>
      <c r="O150" s="245">
        <v>2</v>
      </c>
      <c r="P150" s="245" t="s">
        <v>1247</v>
      </c>
      <c r="Q150" s="245" t="s">
        <v>1248</v>
      </c>
      <c r="S150" s="245" t="s">
        <v>1249</v>
      </c>
      <c r="T150" s="244" t="s">
        <v>1250</v>
      </c>
    </row>
    <row r="151" spans="1:20" ht="57" customHeight="1" x14ac:dyDescent="0.35">
      <c r="A151" s="243" t="s">
        <v>1251</v>
      </c>
      <c r="B151" s="243" t="s">
        <v>509</v>
      </c>
      <c r="C151" s="243" t="s">
        <v>783</v>
      </c>
      <c r="D151" s="243" t="s">
        <v>783</v>
      </c>
      <c r="E151" s="241" t="s">
        <v>53</v>
      </c>
      <c r="F151" s="243" t="s">
        <v>1252</v>
      </c>
      <c r="G151" s="282">
        <v>45420.375</v>
      </c>
      <c r="H151" s="282">
        <v>45420.479166666664</v>
      </c>
      <c r="I151" s="243" t="s">
        <v>43</v>
      </c>
      <c r="J151" s="243" t="s">
        <v>181</v>
      </c>
      <c r="K151" s="243" t="s">
        <v>95</v>
      </c>
      <c r="L151" s="243" t="s">
        <v>83</v>
      </c>
      <c r="M151" s="243" t="s">
        <v>84</v>
      </c>
      <c r="N151" s="243">
        <v>7</v>
      </c>
      <c r="O151" s="243">
        <v>0</v>
      </c>
      <c r="P151" s="243" t="s">
        <v>1253</v>
      </c>
      <c r="Q151" s="243" t="s">
        <v>1254</v>
      </c>
      <c r="R151" s="244" t="s">
        <v>1255</v>
      </c>
      <c r="S151" s="243" t="s">
        <v>1256</v>
      </c>
      <c r="T151" s="244" t="s">
        <v>1257</v>
      </c>
    </row>
    <row r="152" spans="1:20" ht="57" customHeight="1" x14ac:dyDescent="0.35">
      <c r="A152" s="243" t="s">
        <v>1258</v>
      </c>
      <c r="B152" s="245" t="s">
        <v>791</v>
      </c>
      <c r="C152" s="245" t="s">
        <v>58</v>
      </c>
      <c r="D152" s="245" t="s">
        <v>1259</v>
      </c>
      <c r="E152" s="241" t="s">
        <v>53</v>
      </c>
      <c r="F152" s="245" t="s">
        <v>1260</v>
      </c>
      <c r="G152" s="249">
        <v>45512</v>
      </c>
      <c r="H152" s="249">
        <v>45512</v>
      </c>
      <c r="I152" s="243" t="s">
        <v>43</v>
      </c>
      <c r="J152" s="243" t="s">
        <v>181</v>
      </c>
      <c r="K152" s="245" t="s">
        <v>226</v>
      </c>
      <c r="L152" s="245" t="s">
        <v>58</v>
      </c>
      <c r="M152" s="245" t="s">
        <v>46</v>
      </c>
      <c r="N152" s="245">
        <v>12</v>
      </c>
      <c r="O152" s="245">
        <v>1</v>
      </c>
      <c r="P152" s="245" t="s">
        <v>1261</v>
      </c>
      <c r="Q152" s="245" t="s">
        <v>1262</v>
      </c>
      <c r="S152" s="245" t="s">
        <v>1263</v>
      </c>
      <c r="T152" s="244" t="s">
        <v>1264</v>
      </c>
    </row>
    <row r="153" spans="1:20" ht="57" customHeight="1" x14ac:dyDescent="0.35">
      <c r="A153" s="243" t="s">
        <v>1265</v>
      </c>
      <c r="B153" s="243" t="s">
        <v>509</v>
      </c>
      <c r="C153" s="243" t="s">
        <v>1266</v>
      </c>
      <c r="D153" s="243" t="s">
        <v>783</v>
      </c>
      <c r="E153" s="241" t="s">
        <v>53</v>
      </c>
      <c r="F153" s="243" t="s">
        <v>1267</v>
      </c>
      <c r="G153" s="282">
        <v>45634.416666666664</v>
      </c>
      <c r="H153" s="282">
        <v>45634.5625</v>
      </c>
      <c r="I153" s="243" t="s">
        <v>43</v>
      </c>
      <c r="J153" s="243" t="s">
        <v>181</v>
      </c>
      <c r="K153" s="243" t="s">
        <v>95</v>
      </c>
      <c r="L153" s="243" t="s">
        <v>83</v>
      </c>
      <c r="M153" s="243" t="s">
        <v>84</v>
      </c>
      <c r="N153" s="243">
        <v>11</v>
      </c>
      <c r="O153" s="243">
        <v>0</v>
      </c>
      <c r="P153" s="243" t="s">
        <v>1268</v>
      </c>
      <c r="Q153" s="243" t="s">
        <v>1269</v>
      </c>
      <c r="R153" s="244" t="s">
        <v>1270</v>
      </c>
      <c r="S153" s="243" t="s">
        <v>1271</v>
      </c>
      <c r="T153" s="244" t="s">
        <v>1272</v>
      </c>
    </row>
    <row r="154" spans="1:20" ht="57" customHeight="1" x14ac:dyDescent="0.35">
      <c r="A154" s="243" t="s">
        <v>1273</v>
      </c>
      <c r="B154" s="245" t="s">
        <v>1108</v>
      </c>
      <c r="C154" s="245" t="s">
        <v>1274</v>
      </c>
      <c r="D154" s="245" t="s">
        <v>1179</v>
      </c>
      <c r="E154" s="239" t="s">
        <v>93</v>
      </c>
      <c r="F154" s="245" t="s">
        <v>1275</v>
      </c>
      <c r="G154" s="245" t="s">
        <v>1276</v>
      </c>
      <c r="H154" s="249">
        <v>45518</v>
      </c>
      <c r="I154" s="245" t="s">
        <v>43</v>
      </c>
      <c r="J154" s="243" t="s">
        <v>181</v>
      </c>
      <c r="K154" s="244" t="s">
        <v>1277</v>
      </c>
      <c r="L154" s="245" t="s">
        <v>330</v>
      </c>
      <c r="M154" s="245" t="s">
        <v>1278</v>
      </c>
      <c r="N154" s="245">
        <v>30</v>
      </c>
      <c r="O154" s="245">
        <v>9</v>
      </c>
      <c r="P154" s="245" t="s">
        <v>1279</v>
      </c>
      <c r="Q154" s="245" t="s">
        <v>1280</v>
      </c>
      <c r="S154" s="245" t="s">
        <v>1281</v>
      </c>
      <c r="T154" s="247" t="s">
        <v>6836</v>
      </c>
    </row>
    <row r="155" spans="1:20" ht="57" customHeight="1" x14ac:dyDescent="0.35">
      <c r="A155" s="243" t="s">
        <v>1282</v>
      </c>
      <c r="B155" s="243" t="s">
        <v>1108</v>
      </c>
      <c r="C155" s="243" t="s">
        <v>1283</v>
      </c>
      <c r="D155" s="243" t="s">
        <v>1283</v>
      </c>
      <c r="E155" s="241" t="s">
        <v>53</v>
      </c>
      <c r="F155" s="243" t="s">
        <v>1284</v>
      </c>
      <c r="G155" s="243" t="s">
        <v>1285</v>
      </c>
      <c r="H155" s="243" t="s">
        <v>1286</v>
      </c>
      <c r="I155" s="243" t="s">
        <v>43</v>
      </c>
      <c r="J155" s="243" t="s">
        <v>181</v>
      </c>
      <c r="K155" s="244" t="s">
        <v>1287</v>
      </c>
      <c r="L155" s="243" t="s">
        <v>70</v>
      </c>
      <c r="M155" s="243" t="s">
        <v>84</v>
      </c>
      <c r="N155" s="243">
        <v>5</v>
      </c>
      <c r="O155" s="243">
        <v>2</v>
      </c>
      <c r="P155" s="243" t="s">
        <v>1288</v>
      </c>
      <c r="Q155" s="243" t="s">
        <v>1289</v>
      </c>
      <c r="S155" s="243" t="s">
        <v>1290</v>
      </c>
      <c r="T155" s="244" t="s">
        <v>1291</v>
      </c>
    </row>
    <row r="156" spans="1:20" ht="57" customHeight="1" x14ac:dyDescent="0.35">
      <c r="A156" s="243" t="s">
        <v>1292</v>
      </c>
      <c r="B156" s="245" t="s">
        <v>77</v>
      </c>
      <c r="C156" s="245" t="s">
        <v>1293</v>
      </c>
      <c r="D156" s="245" t="s">
        <v>1294</v>
      </c>
      <c r="E156" s="241" t="s">
        <v>53</v>
      </c>
      <c r="F156" s="245" t="s">
        <v>1295</v>
      </c>
      <c r="G156" s="245" t="s">
        <v>1296</v>
      </c>
      <c r="H156" s="249">
        <v>45523</v>
      </c>
      <c r="I156" s="245" t="s">
        <v>43</v>
      </c>
      <c r="J156" s="243" t="s">
        <v>181</v>
      </c>
      <c r="K156" s="245" t="s">
        <v>95</v>
      </c>
      <c r="L156" s="245" t="s">
        <v>83</v>
      </c>
      <c r="M156" s="245" t="s">
        <v>71</v>
      </c>
      <c r="N156" s="245">
        <v>2</v>
      </c>
      <c r="O156" s="245">
        <v>1</v>
      </c>
      <c r="P156" s="245" t="s">
        <v>1297</v>
      </c>
      <c r="Q156" s="245" t="s">
        <v>1298</v>
      </c>
      <c r="S156" s="245" t="s">
        <v>1299</v>
      </c>
      <c r="T156" s="244" t="s">
        <v>1300</v>
      </c>
    </row>
    <row r="157" spans="1:20" ht="57" customHeight="1" x14ac:dyDescent="0.35">
      <c r="A157" s="243" t="s">
        <v>1301</v>
      </c>
      <c r="B157" s="245" t="s">
        <v>1302</v>
      </c>
      <c r="C157" s="245" t="s">
        <v>1303</v>
      </c>
      <c r="D157" s="245" t="s">
        <v>1304</v>
      </c>
      <c r="E157" s="241" t="s">
        <v>53</v>
      </c>
      <c r="F157" s="245" t="s">
        <v>53</v>
      </c>
      <c r="G157" s="245" t="s">
        <v>1305</v>
      </c>
      <c r="H157" s="249">
        <v>45525</v>
      </c>
      <c r="I157" s="245" t="s">
        <v>43</v>
      </c>
      <c r="J157" s="243" t="s">
        <v>181</v>
      </c>
      <c r="K157" s="245" t="s">
        <v>57</v>
      </c>
      <c r="L157" s="245" t="s">
        <v>83</v>
      </c>
      <c r="M157" s="245" t="s">
        <v>46</v>
      </c>
      <c r="N157" s="245">
        <v>6</v>
      </c>
      <c r="O157" s="245">
        <v>2</v>
      </c>
      <c r="P157" s="245" t="s">
        <v>1306</v>
      </c>
      <c r="Q157" s="245" t="s">
        <v>1307</v>
      </c>
      <c r="S157" s="245" t="s">
        <v>1308</v>
      </c>
      <c r="T157" s="244" t="s">
        <v>1309</v>
      </c>
    </row>
    <row r="158" spans="1:20" ht="57" customHeight="1" x14ac:dyDescent="0.35">
      <c r="A158" s="243" t="s">
        <v>1311</v>
      </c>
      <c r="B158" s="245" t="s">
        <v>509</v>
      </c>
      <c r="C158" s="245" t="s">
        <v>1312</v>
      </c>
      <c r="D158" s="245" t="s">
        <v>783</v>
      </c>
      <c r="E158" s="239" t="s">
        <v>93</v>
      </c>
      <c r="F158" s="245" t="s">
        <v>1313</v>
      </c>
      <c r="G158" s="245" t="s">
        <v>1314</v>
      </c>
      <c r="H158" s="249">
        <v>45532</v>
      </c>
      <c r="I158" s="245" t="s">
        <v>43</v>
      </c>
      <c r="J158" s="243" t="s">
        <v>181</v>
      </c>
      <c r="K158" s="245" t="s">
        <v>95</v>
      </c>
      <c r="L158" s="245" t="s">
        <v>330</v>
      </c>
      <c r="M158" s="245" t="s">
        <v>1315</v>
      </c>
      <c r="N158" s="245">
        <v>28</v>
      </c>
      <c r="O158" s="245">
        <v>13</v>
      </c>
      <c r="P158" s="245" t="s">
        <v>1316</v>
      </c>
      <c r="Q158" s="245" t="s">
        <v>1317</v>
      </c>
      <c r="R158" s="244" t="s">
        <v>1318</v>
      </c>
      <c r="S158" s="245" t="s">
        <v>1319</v>
      </c>
      <c r="T158" s="247" t="s">
        <v>6837</v>
      </c>
    </row>
    <row r="159" spans="1:20" ht="57" customHeight="1" x14ac:dyDescent="0.35">
      <c r="A159" s="243" t="s">
        <v>1321</v>
      </c>
      <c r="B159" s="245" t="s">
        <v>509</v>
      </c>
      <c r="C159" s="245" t="s">
        <v>1312</v>
      </c>
      <c r="D159" s="245" t="s">
        <v>783</v>
      </c>
      <c r="E159" s="239" t="s">
        <v>93</v>
      </c>
      <c r="F159" s="245" t="s">
        <v>1322</v>
      </c>
      <c r="G159" s="245" t="s">
        <v>1314</v>
      </c>
      <c r="H159" s="249">
        <v>45532</v>
      </c>
      <c r="I159" s="245" t="s">
        <v>43</v>
      </c>
      <c r="J159" s="243" t="s">
        <v>181</v>
      </c>
      <c r="K159" s="245" t="s">
        <v>95</v>
      </c>
      <c r="L159" s="245" t="s">
        <v>330</v>
      </c>
      <c r="M159" s="245" t="s">
        <v>1315</v>
      </c>
      <c r="N159" s="245">
        <v>28</v>
      </c>
      <c r="O159" s="245">
        <v>13</v>
      </c>
      <c r="P159" s="245" t="s">
        <v>1316</v>
      </c>
      <c r="Q159" s="245" t="s">
        <v>1317</v>
      </c>
      <c r="R159" s="244" t="s">
        <v>1318</v>
      </c>
      <c r="S159" s="245" t="s">
        <v>1319</v>
      </c>
      <c r="T159" s="247" t="s">
        <v>6838</v>
      </c>
    </row>
    <row r="160" spans="1:20" ht="57" customHeight="1" x14ac:dyDescent="0.35">
      <c r="A160" s="243" t="s">
        <v>1323</v>
      </c>
      <c r="B160" s="245" t="s">
        <v>1324</v>
      </c>
      <c r="C160" s="245" t="s">
        <v>58</v>
      </c>
      <c r="D160" s="245" t="s">
        <v>1259</v>
      </c>
      <c r="E160" s="241" t="s">
        <v>53</v>
      </c>
      <c r="F160" s="245" t="s">
        <v>1325</v>
      </c>
      <c r="G160" s="245" t="s">
        <v>1326</v>
      </c>
      <c r="H160" s="249">
        <v>45532</v>
      </c>
      <c r="I160" s="245" t="s">
        <v>43</v>
      </c>
      <c r="J160" s="243" t="s">
        <v>181</v>
      </c>
      <c r="K160" s="245" t="s">
        <v>226</v>
      </c>
      <c r="L160" s="245" t="s">
        <v>58</v>
      </c>
      <c r="M160" s="245" t="s">
        <v>46</v>
      </c>
      <c r="N160" s="245">
        <v>9</v>
      </c>
      <c r="O160" s="245">
        <v>2</v>
      </c>
      <c r="P160" s="245" t="s">
        <v>1327</v>
      </c>
      <c r="Q160" s="245" t="s">
        <v>1328</v>
      </c>
      <c r="S160" s="245" t="s">
        <v>1329</v>
      </c>
      <c r="T160" s="244" t="s">
        <v>1320</v>
      </c>
    </row>
    <row r="161" spans="1:20" ht="57" customHeight="1" x14ac:dyDescent="0.35">
      <c r="A161" s="243" t="s">
        <v>1330</v>
      </c>
      <c r="B161" s="239" t="s">
        <v>1050</v>
      </c>
      <c r="C161" s="239" t="s">
        <v>1310</v>
      </c>
      <c r="D161" s="239" t="s">
        <v>1331</v>
      </c>
      <c r="E161" s="239" t="s">
        <v>374</v>
      </c>
      <c r="F161" s="239" t="s">
        <v>374</v>
      </c>
      <c r="G161" s="240">
        <v>45533.375</v>
      </c>
      <c r="H161" s="239" t="s">
        <v>1332</v>
      </c>
      <c r="I161" s="239" t="s">
        <v>43</v>
      </c>
      <c r="J161" s="243" t="s">
        <v>181</v>
      </c>
      <c r="K161" s="239" t="s">
        <v>57</v>
      </c>
      <c r="L161" s="264" t="s">
        <v>330</v>
      </c>
      <c r="N161" s="239">
        <v>28</v>
      </c>
      <c r="O161" s="280">
        <v>3</v>
      </c>
      <c r="P161" s="239" t="s">
        <v>1333</v>
      </c>
      <c r="Q161" s="283" t="s">
        <v>6824</v>
      </c>
      <c r="R161" s="284" t="s">
        <v>1334</v>
      </c>
    </row>
    <row r="162" spans="1:20" ht="57" customHeight="1" x14ac:dyDescent="0.35">
      <c r="A162" s="243" t="s">
        <v>1336</v>
      </c>
      <c r="B162" s="268" t="s">
        <v>1337</v>
      </c>
      <c r="C162" s="268" t="s">
        <v>1338</v>
      </c>
      <c r="D162" s="268" t="s">
        <v>1338</v>
      </c>
      <c r="E162" s="241" t="s">
        <v>53</v>
      </c>
      <c r="F162" s="268" t="s">
        <v>1339</v>
      </c>
      <c r="G162" s="269">
        <v>45391.375</v>
      </c>
      <c r="H162" s="269">
        <v>45391.458333333336</v>
      </c>
      <c r="I162" s="268" t="s">
        <v>43</v>
      </c>
      <c r="J162" s="243" t="s">
        <v>181</v>
      </c>
      <c r="K162" s="268" t="s">
        <v>226</v>
      </c>
      <c r="L162" s="268" t="s">
        <v>83</v>
      </c>
      <c r="M162" s="268" t="s">
        <v>46</v>
      </c>
      <c r="N162" s="268">
        <v>8</v>
      </c>
      <c r="O162" s="268">
        <v>3</v>
      </c>
      <c r="P162" s="268" t="s">
        <v>1340</v>
      </c>
      <c r="Q162" s="268" t="s">
        <v>1341</v>
      </c>
      <c r="S162" s="268" t="s">
        <v>1342</v>
      </c>
      <c r="T162" s="244" t="s">
        <v>1343</v>
      </c>
    </row>
    <row r="163" spans="1:20" ht="57" customHeight="1" x14ac:dyDescent="0.35">
      <c r="A163" s="243" t="s">
        <v>1344</v>
      </c>
      <c r="B163" s="268" t="s">
        <v>1108</v>
      </c>
      <c r="C163" s="268" t="s">
        <v>1242</v>
      </c>
      <c r="D163" s="268" t="s">
        <v>1242</v>
      </c>
      <c r="E163" s="241" t="s">
        <v>53</v>
      </c>
      <c r="F163" s="268" t="s">
        <v>1335</v>
      </c>
      <c r="G163" s="269">
        <v>45452.708333333336</v>
      </c>
      <c r="H163" s="269">
        <v>45452.770833333336</v>
      </c>
      <c r="I163" s="268" t="s">
        <v>43</v>
      </c>
      <c r="J163" s="243" t="s">
        <v>181</v>
      </c>
      <c r="K163" s="244" t="s">
        <v>1345</v>
      </c>
      <c r="L163" s="268" t="s">
        <v>70</v>
      </c>
      <c r="M163" s="268" t="s">
        <v>84</v>
      </c>
      <c r="N163" s="268">
        <v>6</v>
      </c>
      <c r="O163" s="268">
        <v>1</v>
      </c>
      <c r="P163" s="268" t="s">
        <v>1346</v>
      </c>
      <c r="Q163" s="268" t="s">
        <v>1347</v>
      </c>
      <c r="S163" s="268" t="s">
        <v>1348</v>
      </c>
      <c r="T163" s="244" t="s">
        <v>1349</v>
      </c>
    </row>
    <row r="164" spans="1:20" ht="57" customHeight="1" x14ac:dyDescent="0.35">
      <c r="A164" s="243" t="s">
        <v>1350</v>
      </c>
      <c r="B164" s="268" t="s">
        <v>1324</v>
      </c>
      <c r="C164" s="268" t="s">
        <v>58</v>
      </c>
      <c r="D164" s="268" t="s">
        <v>606</v>
      </c>
      <c r="E164" s="241" t="s">
        <v>53</v>
      </c>
      <c r="F164" s="268" t="s">
        <v>1351</v>
      </c>
      <c r="G164" s="268" t="s">
        <v>1352</v>
      </c>
      <c r="H164" s="270">
        <v>45553</v>
      </c>
      <c r="I164" s="268" t="s">
        <v>43</v>
      </c>
      <c r="J164" s="243" t="s">
        <v>181</v>
      </c>
      <c r="K164" s="268" t="s">
        <v>236</v>
      </c>
      <c r="L164" s="268" t="s">
        <v>58</v>
      </c>
      <c r="M164" s="268" t="s">
        <v>46</v>
      </c>
      <c r="N164" s="268">
        <v>15</v>
      </c>
      <c r="O164" s="268">
        <v>2</v>
      </c>
      <c r="P164" s="268" t="s">
        <v>1353</v>
      </c>
      <c r="Q164" s="268" t="s">
        <v>1354</v>
      </c>
      <c r="S164" s="268" t="s">
        <v>1355</v>
      </c>
      <c r="T164" s="244" t="s">
        <v>1356</v>
      </c>
    </row>
    <row r="165" spans="1:20" ht="57" customHeight="1" x14ac:dyDescent="0.35">
      <c r="A165" s="243" t="s">
        <v>1357</v>
      </c>
      <c r="B165" s="268" t="s">
        <v>1324</v>
      </c>
      <c r="C165" s="268" t="s">
        <v>1358</v>
      </c>
      <c r="D165" s="268" t="s">
        <v>1224</v>
      </c>
      <c r="E165" s="281" t="s">
        <v>339</v>
      </c>
      <c r="F165" s="268" t="s">
        <v>1359</v>
      </c>
      <c r="G165" s="268" t="s">
        <v>1360</v>
      </c>
      <c r="H165" s="270">
        <v>45553</v>
      </c>
      <c r="I165" s="268" t="s">
        <v>43</v>
      </c>
      <c r="J165" s="243" t="s">
        <v>181</v>
      </c>
      <c r="K165" s="268" t="s">
        <v>236</v>
      </c>
      <c r="L165" s="268" t="s">
        <v>58</v>
      </c>
      <c r="M165" s="268" t="s">
        <v>46</v>
      </c>
      <c r="N165" s="268">
        <v>3</v>
      </c>
      <c r="O165" s="268">
        <v>0</v>
      </c>
      <c r="P165" s="268" t="s">
        <v>1361</v>
      </c>
      <c r="Q165" s="268" t="s">
        <v>1362</v>
      </c>
      <c r="S165" s="268" t="s">
        <v>1363</v>
      </c>
      <c r="T165" s="244" t="s">
        <v>1364</v>
      </c>
    </row>
    <row r="166" spans="1:20" ht="57" customHeight="1" x14ac:dyDescent="0.35">
      <c r="A166" s="243" t="s">
        <v>1365</v>
      </c>
      <c r="B166" s="268" t="s">
        <v>1324</v>
      </c>
      <c r="C166" s="268" t="s">
        <v>1366</v>
      </c>
      <c r="D166" s="268" t="s">
        <v>606</v>
      </c>
      <c r="E166" s="241" t="s">
        <v>53</v>
      </c>
      <c r="F166" s="268" t="s">
        <v>1367</v>
      </c>
      <c r="G166" s="268" t="s">
        <v>1368</v>
      </c>
      <c r="H166" s="270">
        <v>45553</v>
      </c>
      <c r="I166" s="268" t="s">
        <v>43</v>
      </c>
      <c r="J166" s="243" t="s">
        <v>181</v>
      </c>
      <c r="K166" s="268" t="s">
        <v>236</v>
      </c>
      <c r="L166" s="268" t="s">
        <v>58</v>
      </c>
      <c r="M166" s="268" t="s">
        <v>46</v>
      </c>
      <c r="N166" s="268">
        <v>3</v>
      </c>
      <c r="O166" s="268">
        <v>0</v>
      </c>
      <c r="P166" s="268" t="s">
        <v>1369</v>
      </c>
      <c r="Q166" s="268" t="s">
        <v>1370</v>
      </c>
      <c r="S166" s="268" t="s">
        <v>1371</v>
      </c>
      <c r="T166" s="244" t="s">
        <v>1372</v>
      </c>
    </row>
    <row r="167" spans="1:20" ht="57" customHeight="1" x14ac:dyDescent="0.35">
      <c r="A167" s="243" t="s">
        <v>1373</v>
      </c>
      <c r="B167" s="268" t="s">
        <v>1324</v>
      </c>
      <c r="C167" s="268" t="s">
        <v>1374</v>
      </c>
      <c r="D167" s="268" t="s">
        <v>1200</v>
      </c>
      <c r="E167" s="281" t="s">
        <v>339</v>
      </c>
      <c r="F167" s="268" t="s">
        <v>1375</v>
      </c>
      <c r="G167" s="268" t="s">
        <v>1376</v>
      </c>
      <c r="H167" s="270">
        <v>45554</v>
      </c>
      <c r="I167" s="268" t="s">
        <v>43</v>
      </c>
      <c r="J167" s="243" t="s">
        <v>181</v>
      </c>
      <c r="K167" s="268" t="s">
        <v>320</v>
      </c>
      <c r="L167" s="268" t="s">
        <v>58</v>
      </c>
      <c r="M167" s="268" t="s">
        <v>46</v>
      </c>
      <c r="N167" s="268">
        <v>4</v>
      </c>
      <c r="O167" s="268">
        <v>0</v>
      </c>
      <c r="P167" s="268" t="s">
        <v>1375</v>
      </c>
      <c r="Q167" s="268" t="s">
        <v>1377</v>
      </c>
      <c r="S167" s="268" t="s">
        <v>1378</v>
      </c>
      <c r="T167" s="244" t="s">
        <v>1379</v>
      </c>
    </row>
    <row r="168" spans="1:20" ht="57" customHeight="1" x14ac:dyDescent="0.35">
      <c r="A168" s="243" t="s">
        <v>1380</v>
      </c>
      <c r="B168" s="268" t="s">
        <v>1108</v>
      </c>
      <c r="C168" s="268" t="s">
        <v>1381</v>
      </c>
      <c r="D168" s="268" t="s">
        <v>1381</v>
      </c>
      <c r="E168" s="241" t="s">
        <v>53</v>
      </c>
      <c r="F168" s="268" t="s">
        <v>1335</v>
      </c>
      <c r="G168" s="268" t="s">
        <v>1382</v>
      </c>
      <c r="H168" s="268" t="s">
        <v>1383</v>
      </c>
      <c r="I168" s="268" t="s">
        <v>43</v>
      </c>
      <c r="J168" s="243" t="s">
        <v>181</v>
      </c>
      <c r="K168" s="244" t="s">
        <v>1180</v>
      </c>
      <c r="L168" s="268" t="s">
        <v>70</v>
      </c>
      <c r="M168" s="268" t="s">
        <v>84</v>
      </c>
      <c r="N168" s="268">
        <v>11</v>
      </c>
      <c r="O168" s="268">
        <v>7</v>
      </c>
      <c r="P168" s="268" t="s">
        <v>1384</v>
      </c>
      <c r="Q168" s="268" t="s">
        <v>1385</v>
      </c>
      <c r="S168" s="268" t="s">
        <v>1386</v>
      </c>
      <c r="T168" s="244" t="s">
        <v>1387</v>
      </c>
    </row>
    <row r="169" spans="1:20" ht="57" customHeight="1" x14ac:dyDescent="0.35">
      <c r="A169" s="243" t="s">
        <v>1388</v>
      </c>
      <c r="B169" s="268" t="s">
        <v>1324</v>
      </c>
      <c r="C169" s="268" t="s">
        <v>58</v>
      </c>
      <c r="D169" s="268" t="s">
        <v>1224</v>
      </c>
      <c r="E169" s="241" t="s">
        <v>53</v>
      </c>
      <c r="F169" s="268" t="s">
        <v>1389</v>
      </c>
      <c r="G169" s="268" t="s">
        <v>1390</v>
      </c>
      <c r="H169" s="270">
        <v>45558</v>
      </c>
      <c r="I169" s="268" t="s">
        <v>43</v>
      </c>
      <c r="J169" s="243" t="s">
        <v>181</v>
      </c>
      <c r="K169" s="268" t="s">
        <v>236</v>
      </c>
      <c r="L169" s="268" t="s">
        <v>58</v>
      </c>
      <c r="M169" s="268" t="s">
        <v>46</v>
      </c>
      <c r="N169" s="268">
        <v>5</v>
      </c>
      <c r="O169" s="268">
        <v>0</v>
      </c>
      <c r="P169" s="268" t="s">
        <v>1391</v>
      </c>
      <c r="Q169" s="268" t="s">
        <v>1392</v>
      </c>
      <c r="S169" s="268" t="s">
        <v>1393</v>
      </c>
      <c r="T169" s="247" t="s">
        <v>6839</v>
      </c>
    </row>
    <row r="170" spans="1:20" ht="57" customHeight="1" x14ac:dyDescent="0.35">
      <c r="A170" s="243" t="s">
        <v>1394</v>
      </c>
      <c r="B170" s="268" t="s">
        <v>1324</v>
      </c>
      <c r="C170" s="268" t="s">
        <v>1395</v>
      </c>
      <c r="D170" s="268" t="s">
        <v>606</v>
      </c>
      <c r="E170" s="241" t="s">
        <v>53</v>
      </c>
      <c r="F170" s="268" t="s">
        <v>1396</v>
      </c>
      <c r="G170" s="268" t="s">
        <v>1397</v>
      </c>
      <c r="H170" s="270">
        <v>45559</v>
      </c>
      <c r="I170" s="268" t="s">
        <v>232</v>
      </c>
      <c r="J170" s="246" t="s">
        <v>104</v>
      </c>
      <c r="K170" s="268" t="s">
        <v>1398</v>
      </c>
      <c r="L170" s="268" t="s">
        <v>58</v>
      </c>
      <c r="M170" s="268" t="s">
        <v>46</v>
      </c>
      <c r="N170" s="268">
        <v>16</v>
      </c>
      <c r="O170" s="268">
        <v>2</v>
      </c>
      <c r="P170" s="268" t="s">
        <v>1399</v>
      </c>
      <c r="Q170" s="268" t="s">
        <v>1400</v>
      </c>
      <c r="S170" s="268" t="s">
        <v>1401</v>
      </c>
      <c r="T170" s="268" t="s">
        <v>1402</v>
      </c>
    </row>
    <row r="171" spans="1:20" ht="57" customHeight="1" x14ac:dyDescent="0.35">
      <c r="A171" s="243" t="s">
        <v>1403</v>
      </c>
      <c r="B171" s="268" t="s">
        <v>1404</v>
      </c>
      <c r="C171" s="268" t="s">
        <v>1406</v>
      </c>
      <c r="D171" s="268" t="s">
        <v>1407</v>
      </c>
      <c r="E171" s="241" t="s">
        <v>53</v>
      </c>
      <c r="F171" s="268" t="s">
        <v>623</v>
      </c>
      <c r="G171" s="268" t="s">
        <v>1397</v>
      </c>
      <c r="H171" s="268" t="s">
        <v>1408</v>
      </c>
      <c r="I171" s="268" t="s">
        <v>43</v>
      </c>
      <c r="J171" s="243" t="s">
        <v>181</v>
      </c>
      <c r="K171" s="268" t="s">
        <v>1409</v>
      </c>
      <c r="L171" s="268" t="s">
        <v>70</v>
      </c>
      <c r="M171" s="268" t="s">
        <v>46</v>
      </c>
      <c r="N171" s="268">
        <v>6</v>
      </c>
      <c r="O171" s="268">
        <v>2</v>
      </c>
      <c r="P171" s="268" t="s">
        <v>1410</v>
      </c>
      <c r="Q171" s="268" t="s">
        <v>1411</v>
      </c>
      <c r="S171" s="268" t="s">
        <v>1412</v>
      </c>
      <c r="T171" s="244" t="s">
        <v>1413</v>
      </c>
    </row>
    <row r="172" spans="1:20" ht="57" customHeight="1" x14ac:dyDescent="0.35">
      <c r="A172" s="243" t="s">
        <v>1414</v>
      </c>
      <c r="B172" s="268" t="s">
        <v>1108</v>
      </c>
      <c r="C172" s="268" t="s">
        <v>1415</v>
      </c>
      <c r="D172" s="268" t="s">
        <v>1415</v>
      </c>
      <c r="E172" s="239" t="s">
        <v>93</v>
      </c>
      <c r="F172" s="268" t="s">
        <v>1416</v>
      </c>
      <c r="G172" s="268" t="s">
        <v>1417</v>
      </c>
      <c r="H172" s="270">
        <v>45560</v>
      </c>
      <c r="I172" s="268" t="s">
        <v>43</v>
      </c>
      <c r="J172" s="243" t="s">
        <v>181</v>
      </c>
      <c r="K172" s="244" t="s">
        <v>1180</v>
      </c>
      <c r="L172" s="268" t="s">
        <v>330</v>
      </c>
      <c r="M172" s="268" t="s">
        <v>1418</v>
      </c>
      <c r="N172" s="268">
        <v>26</v>
      </c>
      <c r="O172" s="268">
        <v>9</v>
      </c>
      <c r="P172" s="268" t="s">
        <v>1419</v>
      </c>
      <c r="Q172" s="268" t="s">
        <v>1420</v>
      </c>
      <c r="R172" s="244" t="s">
        <v>1421</v>
      </c>
      <c r="S172" s="268" t="s">
        <v>1422</v>
      </c>
      <c r="T172" s="247" t="s">
        <v>6840</v>
      </c>
    </row>
    <row r="173" spans="1:20" ht="57" customHeight="1" x14ac:dyDescent="0.35">
      <c r="A173" s="243" t="s">
        <v>1423</v>
      </c>
      <c r="B173" s="268" t="s">
        <v>365</v>
      </c>
      <c r="C173" s="268" t="s">
        <v>1424</v>
      </c>
      <c r="D173" s="268" t="s">
        <v>599</v>
      </c>
      <c r="E173" s="241" t="s">
        <v>53</v>
      </c>
      <c r="F173" s="268" t="s">
        <v>1425</v>
      </c>
      <c r="G173" s="270">
        <v>45561</v>
      </c>
      <c r="H173" s="270">
        <v>45561</v>
      </c>
      <c r="I173" s="268" t="s">
        <v>43</v>
      </c>
      <c r="J173" s="243" t="s">
        <v>181</v>
      </c>
      <c r="K173" s="268" t="s">
        <v>1426</v>
      </c>
      <c r="L173" s="268" t="s">
        <v>83</v>
      </c>
      <c r="M173" s="268" t="s">
        <v>46</v>
      </c>
      <c r="P173" s="268" t="s">
        <v>1427</v>
      </c>
      <c r="Q173" s="268" t="s">
        <v>1428</v>
      </c>
      <c r="R173" s="244" t="s">
        <v>1429</v>
      </c>
      <c r="S173" s="268" t="s">
        <v>1430</v>
      </c>
      <c r="T173" s="244" t="s">
        <v>1431</v>
      </c>
    </row>
    <row r="174" spans="1:20" ht="57" customHeight="1" x14ac:dyDescent="0.35">
      <c r="A174" s="243" t="s">
        <v>1432</v>
      </c>
      <c r="B174" s="268" t="s">
        <v>1433</v>
      </c>
      <c r="C174" s="268" t="s">
        <v>1434</v>
      </c>
      <c r="D174" s="268" t="s">
        <v>1435</v>
      </c>
      <c r="E174" s="241" t="s">
        <v>53</v>
      </c>
      <c r="F174" s="268" t="s">
        <v>1436</v>
      </c>
      <c r="G174" s="270">
        <v>45565</v>
      </c>
      <c r="H174" s="270">
        <v>45565</v>
      </c>
      <c r="I174" s="268" t="s">
        <v>43</v>
      </c>
      <c r="J174" s="243" t="s">
        <v>181</v>
      </c>
      <c r="K174" s="268" t="s">
        <v>1437</v>
      </c>
      <c r="L174" s="268" t="s">
        <v>58</v>
      </c>
      <c r="M174" s="268" t="s">
        <v>1438</v>
      </c>
      <c r="N174" s="268">
        <v>3</v>
      </c>
      <c r="O174" s="268">
        <v>0</v>
      </c>
      <c r="P174" s="268" t="s">
        <v>1439</v>
      </c>
      <c r="Q174" s="268" t="s">
        <v>1440</v>
      </c>
      <c r="S174" s="268" t="s">
        <v>1441</v>
      </c>
    </row>
    <row r="175" spans="1:20" ht="57" customHeight="1" x14ac:dyDescent="0.35">
      <c r="B175" s="293" t="s">
        <v>6842</v>
      </c>
      <c r="C175" s="294"/>
      <c r="D175" s="294"/>
      <c r="E175" s="294"/>
      <c r="F175" s="294"/>
      <c r="G175" s="294"/>
      <c r="H175" s="294"/>
      <c r="I175" s="294"/>
      <c r="J175" s="294"/>
      <c r="K175" s="294"/>
      <c r="L175" s="294"/>
      <c r="M175" s="294"/>
      <c r="N175" s="294"/>
      <c r="O175" s="294"/>
      <c r="P175" s="294"/>
      <c r="Q175" s="294"/>
      <c r="R175" s="294"/>
      <c r="S175" s="294"/>
      <c r="T175" s="295"/>
    </row>
  </sheetData>
  <sheetProtection algorithmName="SHA-512" hashValue="YsaiyrkA7RqBmq6CCywS91Sgj0sPVcZpDlHdSgbHiZZd355IphLmrhoaguT44t7vEeQMY/t/WME/w/KsfG2N4A==" saltValue="LKiOYb+Pt9QzKVaCC09NJw==" spinCount="100000" sheet="1" objects="1" scenarios="1"/>
  <autoFilter ref="A1:T175" xr:uid="{00000000-0001-0000-0100-000000000000}"/>
  <mergeCells count="1">
    <mergeCell ref="B175:T175"/>
  </mergeCells>
  <phoneticPr fontId="15" type="noConversion"/>
  <hyperlinks>
    <hyperlink ref="T5" r:id="rId1" xr:uid="{00000000-0004-0000-0100-000000000000}"/>
    <hyperlink ref="T10" r:id="rId2" xr:uid="{00000000-0004-0000-0100-000001000000}"/>
    <hyperlink ref="T11" r:id="rId3" xr:uid="{00000000-0004-0000-0100-000002000000}"/>
    <hyperlink ref="T23" r:id="rId4" xr:uid="{00000000-0004-0000-0100-000003000000}"/>
    <hyperlink ref="T52" r:id="rId5" xr:uid="{00000000-0004-0000-0100-000004000000}"/>
    <hyperlink ref="R52" r:id="rId6" xr:uid="{00000000-0004-0000-0100-000005000000}"/>
    <hyperlink ref="R75" r:id="rId7" xr:uid="{00000000-0004-0000-0100-00000D000000}"/>
    <hyperlink ref="T75" r:id="rId8" display="https://drive.google.com/open?id=1VSWGRYWZExHNf66VrHR7Fbtc3ClTiZno, https://drive.google.com/open?id=1_97lbOHoCdKs8phzlpAemzgCkFm0Pm9j" xr:uid="{00000000-0004-0000-0100-00000E000000}"/>
    <hyperlink ref="K79" r:id="rId9" xr:uid="{00000000-0004-0000-0100-00000F000000}"/>
    <hyperlink ref="T79" r:id="rId10" xr:uid="{00000000-0004-0000-0100-000012000000}"/>
    <hyperlink ref="R91" r:id="rId11" xr:uid="{00000000-0004-0000-0100-000014000000}"/>
    <hyperlink ref="T91" r:id="rId12" xr:uid="{00000000-0004-0000-0100-000015000000}"/>
    <hyperlink ref="R100" r:id="rId13" xr:uid="{00000000-0004-0000-0100-000017000000}"/>
    <hyperlink ref="K102" r:id="rId14" xr:uid="{00000000-0004-0000-0100-000018000000}"/>
    <hyperlink ref="T102" r:id="rId15" xr:uid="{00000000-0004-0000-0100-000019000000}"/>
    <hyperlink ref="R102" r:id="rId16" xr:uid="{00000000-0004-0000-0100-00001A000000}"/>
    <hyperlink ref="R125" r:id="rId17" xr:uid="{00000000-0004-0000-0100-00001B000000}"/>
    <hyperlink ref="T125" r:id="rId18" xr:uid="{00000000-0004-0000-0100-00001C000000}"/>
    <hyperlink ref="K126" r:id="rId19" xr:uid="{00000000-0004-0000-0100-00001D000000}"/>
    <hyperlink ref="T126" r:id="rId20" xr:uid="{00000000-0004-0000-0100-00001F000000}"/>
    <hyperlink ref="R126" r:id="rId21" xr:uid="{00000000-0004-0000-0100-000020000000}"/>
    <hyperlink ref="T9" r:id="rId22" xr:uid="{00000000-0004-0000-0100-000021000000}"/>
    <hyperlink ref="T50" r:id="rId23" xr:uid="{00000000-0004-0000-0100-000024000000}"/>
    <hyperlink ref="R50" r:id="rId24" xr:uid="{00000000-0004-0000-0100-000025000000}"/>
    <hyperlink ref="T51" r:id="rId25" xr:uid="{00000000-0004-0000-0100-000028000000}"/>
    <hyperlink ref="R51" r:id="rId26" xr:uid="{00000000-0004-0000-0100-000029000000}"/>
    <hyperlink ref="T58" r:id="rId27" xr:uid="{00000000-0004-0000-0100-00002B000000}"/>
    <hyperlink ref="R58" r:id="rId28" xr:uid="{00000000-0004-0000-0100-00002C000000}"/>
    <hyperlink ref="R101" r:id="rId29" xr:uid="{00000000-0004-0000-0100-00002F000000}"/>
    <hyperlink ref="T101" r:id="rId30" xr:uid="{00000000-0004-0000-0100-000030000000}"/>
    <hyperlink ref="R122" r:id="rId31" xr:uid="{00000000-0004-0000-0100-000033000000}"/>
    <hyperlink ref="T122" r:id="rId32" xr:uid="{00000000-0004-0000-0100-000034000000}"/>
    <hyperlink ref="K39" r:id="rId33" xr:uid="{00000000-0004-0000-0100-000044000000}"/>
    <hyperlink ref="R39" r:id="rId34" xr:uid="{00000000-0004-0000-0100-000046000000}"/>
    <hyperlink ref="K40" r:id="rId35" xr:uid="{00000000-0004-0000-0100-000048000000}"/>
    <hyperlink ref="T40" r:id="rId36" xr:uid="{00000000-0004-0000-0100-00004A000000}"/>
    <hyperlink ref="R40" r:id="rId37" xr:uid="{00000000-0004-0000-0100-00004B000000}"/>
    <hyperlink ref="R49" r:id="rId38" xr:uid="{00000000-0004-0000-0100-000052000000}"/>
    <hyperlink ref="R146" r:id="rId39" xr:uid="{00000000-0004-0000-0100-000055000000}"/>
    <hyperlink ref="T146" r:id="rId40" display="https://drive.google.com/open?id=1cogqxxajlgybrYSY9l0cWXC_4qHbhgwL; https://drive.google.com/open?id=1f-wWJPxdHxH288y_8h2a0bpBhEg8_OYO;" xr:uid="{00000000-0004-0000-0100-000057000000}"/>
    <hyperlink ref="R161" r:id="rId41" xr:uid="{00000000-0004-0000-0100-000058000000}"/>
    <hyperlink ref="R64" r:id="rId42" xr:uid="{00000000-0004-0000-0100-00005C000000}"/>
    <hyperlink ref="K16" r:id="rId43" xr:uid="{00000000-0004-0000-0100-000061000000}"/>
    <hyperlink ref="T18" r:id="rId44" xr:uid="{00000000-0004-0000-0100-000062000000}"/>
    <hyperlink ref="R21" r:id="rId45" xr:uid="{00000000-0004-0000-0100-000063000000}"/>
    <hyperlink ref="R22" r:id="rId46" xr:uid="{00000000-0004-0000-0100-000064000000}"/>
    <hyperlink ref="R43" r:id="rId47" xr:uid="{00000000-0004-0000-0100-000067000000}"/>
    <hyperlink ref="T43" r:id="rId48" xr:uid="{00000000-0004-0000-0100-00006A000000}"/>
    <hyperlink ref="R44" r:id="rId49" xr:uid="{00000000-0004-0000-0100-00006B000000}"/>
    <hyperlink ref="T44" r:id="rId50" xr:uid="{00000000-0004-0000-0100-00006C000000}"/>
    <hyperlink ref="R48" r:id="rId51" xr:uid="{00000000-0004-0000-0100-00006D000000}"/>
    <hyperlink ref="T48" r:id="rId52" xr:uid="{00000000-0004-0000-0100-00006E000000}"/>
    <hyperlink ref="R57" r:id="rId53" xr:uid="{00000000-0004-0000-0100-00006F000000}"/>
    <hyperlink ref="T57" r:id="rId54" xr:uid="{00000000-0004-0000-0100-000070000000}"/>
    <hyperlink ref="R60" r:id="rId55" xr:uid="{00000000-0004-0000-0100-000071000000}"/>
    <hyperlink ref="T60" r:id="rId56" xr:uid="{00000000-0004-0000-0100-000072000000}"/>
    <hyperlink ref="T62" r:id="rId57" xr:uid="{00000000-0004-0000-0100-000073000000}"/>
    <hyperlink ref="T67" r:id="rId58" xr:uid="{00000000-0004-0000-0100-000074000000}"/>
    <hyperlink ref="R69" r:id="rId59" xr:uid="{00000000-0004-0000-0100-000075000000}"/>
    <hyperlink ref="T69" r:id="rId60" xr:uid="{00000000-0004-0000-0100-000076000000}"/>
    <hyperlink ref="R74" r:id="rId61" xr:uid="{00000000-0004-0000-0100-000077000000}"/>
    <hyperlink ref="T74" r:id="rId62" xr:uid="{00000000-0004-0000-0100-000078000000}"/>
    <hyperlink ref="R81" r:id="rId63" xr:uid="{00000000-0004-0000-0100-000079000000}"/>
    <hyperlink ref="R85" r:id="rId64" xr:uid="{00000000-0004-0000-0100-00007A000000}"/>
    <hyperlink ref="T88" r:id="rId65" xr:uid="{00000000-0004-0000-0100-00007B000000}"/>
    <hyperlink ref="R90" r:id="rId66" xr:uid="{00000000-0004-0000-0100-00007C000000}"/>
    <hyperlink ref="T90" r:id="rId67" xr:uid="{00000000-0004-0000-0100-00007D000000}"/>
    <hyperlink ref="T95" r:id="rId68" xr:uid="{00000000-0004-0000-0100-00007E000000}"/>
    <hyperlink ref="R96" r:id="rId69" xr:uid="{00000000-0004-0000-0100-00007F000000}"/>
    <hyperlink ref="R103" r:id="rId70" xr:uid="{00000000-0004-0000-0100-000081000000}"/>
    <hyperlink ref="T103" r:id="rId71" xr:uid="{00000000-0004-0000-0100-000082000000}"/>
    <hyperlink ref="R105" r:id="rId72" xr:uid="{00000000-0004-0000-0100-000083000000}"/>
    <hyperlink ref="T111" r:id="rId73" xr:uid="{00000000-0004-0000-0100-000084000000}"/>
    <hyperlink ref="T119" r:id="rId74" xr:uid="{00000000-0004-0000-0100-000085000000}"/>
    <hyperlink ref="R121" r:id="rId75" xr:uid="{00000000-0004-0000-0100-000086000000}"/>
    <hyperlink ref="T124" r:id="rId76" xr:uid="{00000000-0004-0000-0100-000087000000}"/>
    <hyperlink ref="R41" r:id="rId77" xr:uid="{00000000-0004-0000-0100-00008C000000}"/>
    <hyperlink ref="T41" r:id="rId78" xr:uid="{00000000-0004-0000-0100-00008D000000}"/>
    <hyperlink ref="R46" r:id="rId79" xr:uid="{00000000-0004-0000-0100-00008E000000}"/>
    <hyperlink ref="T46" r:id="rId80" xr:uid="{00000000-0004-0000-0100-00008F000000}"/>
    <hyperlink ref="R47" r:id="rId81" xr:uid="{00000000-0004-0000-0100-000090000000}"/>
    <hyperlink ref="T47" r:id="rId82" xr:uid="{00000000-0004-0000-0100-000091000000}"/>
    <hyperlink ref="R54" r:id="rId83" xr:uid="{00000000-0004-0000-0100-00009D000000}"/>
    <hyperlink ref="T54" r:id="rId84" xr:uid="{00000000-0004-0000-0100-00009F000000}"/>
    <hyperlink ref="R55" r:id="rId85" xr:uid="{00000000-0004-0000-0100-0000A0000000}"/>
    <hyperlink ref="T55" r:id="rId86" xr:uid="{00000000-0004-0000-0100-0000A2000000}"/>
    <hyperlink ref="R56" r:id="rId87" xr:uid="{00000000-0004-0000-0100-0000A5000000}"/>
    <hyperlink ref="T56" r:id="rId88" xr:uid="{00000000-0004-0000-0100-0000A6000000}"/>
    <hyperlink ref="R59" r:id="rId89" xr:uid="{00000000-0004-0000-0100-0000AA000000}"/>
    <hyperlink ref="T59" r:id="rId90" xr:uid="{00000000-0004-0000-0100-0000AB000000}"/>
    <hyperlink ref="T61" r:id="rId91" xr:uid="{00000000-0004-0000-0100-0000AC000000}"/>
    <hyperlink ref="R63" r:id="rId92" xr:uid="{00000000-0004-0000-0100-0000AD000000}"/>
    <hyperlink ref="T66" r:id="rId93" xr:uid="{00000000-0004-0000-0100-0000B1000000}"/>
    <hyperlink ref="R68" r:id="rId94" xr:uid="{00000000-0004-0000-0100-0000B2000000}"/>
    <hyperlink ref="T68" r:id="rId95" xr:uid="{00000000-0004-0000-0100-0000B3000000}"/>
    <hyperlink ref="T71" r:id="rId96" xr:uid="{00000000-0004-0000-0100-0000B4000000}"/>
    <hyperlink ref="R72" r:id="rId97" xr:uid="{00000000-0004-0000-0100-0000B8000000}"/>
    <hyperlink ref="T72" r:id="rId98" xr:uid="{00000000-0004-0000-0100-0000B9000000}"/>
    <hyperlink ref="T76" r:id="rId99" xr:uid="{00000000-0004-0000-0100-0000BA000000}"/>
    <hyperlink ref="T77" r:id="rId100" xr:uid="{00000000-0004-0000-0100-0000BC000000}"/>
    <hyperlink ref="T78" r:id="rId101" xr:uid="{00000000-0004-0000-0100-0000BD000000}"/>
    <hyperlink ref="R80" r:id="rId102" xr:uid="{00000000-0004-0000-0100-0000C2000000}"/>
    <hyperlink ref="R83" r:id="rId103" xr:uid="{00000000-0004-0000-0100-0000C3000000}"/>
    <hyperlink ref="T87" r:id="rId104" xr:uid="{00000000-0004-0000-0100-0000C4000000}"/>
    <hyperlink ref="R89" r:id="rId105" xr:uid="{00000000-0004-0000-0100-0000C5000000}"/>
    <hyperlink ref="T89" r:id="rId106" xr:uid="{00000000-0004-0000-0100-0000C6000000}"/>
    <hyperlink ref="T92" r:id="rId107" xr:uid="{00000000-0004-0000-0100-0000CA000000}"/>
    <hyperlink ref="T93" r:id="rId108" xr:uid="{00000000-0004-0000-0100-0000CB000000}"/>
    <hyperlink ref="R94" r:id="rId109" xr:uid="{00000000-0004-0000-0100-0000CC000000}"/>
    <hyperlink ref="R97" r:id="rId110" xr:uid="{00000000-0004-0000-0100-0000CD000000}"/>
    <hyperlink ref="R98" r:id="rId111" xr:uid="{00000000-0004-0000-0100-0000CE000000}"/>
    <hyperlink ref="T98" r:id="rId112" xr:uid="{00000000-0004-0000-0100-0000D0000000}"/>
    <hyperlink ref="R104" r:id="rId113" xr:uid="{00000000-0004-0000-0100-0000DD000000}"/>
    <hyperlink ref="T107" r:id="rId114" xr:uid="{00000000-0004-0000-0100-0000DE000000}"/>
    <hyperlink ref="T108" r:id="rId115" xr:uid="{00000000-0004-0000-0100-0000DF000000}"/>
    <hyperlink ref="T110" r:id="rId116" xr:uid="{00000000-0004-0000-0100-0000E0000000}"/>
    <hyperlink ref="T112" r:id="rId117" xr:uid="{00000000-0004-0000-0100-0000E1000000}"/>
    <hyperlink ref="T114" r:id="rId118" xr:uid="{00000000-0004-0000-0100-0000E2000000}"/>
    <hyperlink ref="T116" r:id="rId119" xr:uid="{00000000-0004-0000-0100-0000E3000000}"/>
    <hyperlink ref="T117" r:id="rId120" xr:uid="{00000000-0004-0000-0100-0000E4000000}"/>
    <hyperlink ref="T118" r:id="rId121" xr:uid="{00000000-0004-0000-0100-0000E5000000}"/>
    <hyperlink ref="R120" r:id="rId122" xr:uid="{00000000-0004-0000-0100-0000E6000000}"/>
    <hyperlink ref="T123" r:id="rId123" xr:uid="{00000000-0004-0000-0100-0000EB000000}"/>
    <hyperlink ref="R129" r:id="rId124" xr:uid="{00000000-0004-0000-0100-0000F2000000}"/>
    <hyperlink ref="R134" r:id="rId125" xr:uid="{00000000-0004-0000-0100-0000F3000000}"/>
    <hyperlink ref="K135" r:id="rId126" xr:uid="{00000000-0004-0000-0100-0000F5000000}"/>
    <hyperlink ref="R135" r:id="rId127" xr:uid="{00000000-0004-0000-0100-0000F7000000}"/>
    <hyperlink ref="R136" r:id="rId128" xr:uid="{00000000-0004-0000-0100-0000F9000000}"/>
    <hyperlink ref="R137" r:id="rId129" xr:uid="{00000000-0004-0000-0100-0000FB000000}"/>
    <hyperlink ref="T137" r:id="rId130" xr:uid="{00000000-0004-0000-0100-0000FC000000}"/>
    <hyperlink ref="T139" r:id="rId131" xr:uid="{00000000-0004-0000-0100-0000FE000000}"/>
    <hyperlink ref="T141" r:id="rId132" xr:uid="{00000000-0004-0000-0100-0000FF000000}"/>
    <hyperlink ref="T142" r:id="rId133" xr:uid="{00000000-0004-0000-0100-000000010000}"/>
    <hyperlink ref="T144" r:id="rId134" xr:uid="{00000000-0004-0000-0100-000003010000}"/>
    <hyperlink ref="T145" r:id="rId135" xr:uid="{00000000-0004-0000-0100-000004010000}"/>
    <hyperlink ref="T147" r:id="rId136" xr:uid="{00000000-0004-0000-0100-000005010000}"/>
    <hyperlink ref="R148" r:id="rId137" xr:uid="{00000000-0004-0000-0100-000006010000}"/>
    <hyperlink ref="T148" r:id="rId138" xr:uid="{00000000-0004-0000-0100-000007010000}"/>
    <hyperlink ref="R149" r:id="rId139" xr:uid="{00000000-0004-0000-0100-00000A010000}"/>
    <hyperlink ref="T149" r:id="rId140" xr:uid="{00000000-0004-0000-0100-00000B010000}"/>
    <hyperlink ref="T150" r:id="rId141" xr:uid="{00000000-0004-0000-0100-00000F010000}"/>
    <hyperlink ref="R151" r:id="rId142" xr:uid="{00000000-0004-0000-0100-000010010000}"/>
    <hyperlink ref="T151" r:id="rId143" xr:uid="{00000000-0004-0000-0100-000011010000}"/>
    <hyperlink ref="T152" r:id="rId144" xr:uid="{00000000-0004-0000-0100-000012010000}"/>
    <hyperlink ref="R153" r:id="rId145" xr:uid="{00000000-0004-0000-0100-000013010000}"/>
    <hyperlink ref="T153" r:id="rId146" xr:uid="{00000000-0004-0000-0100-000014010000}"/>
    <hyperlink ref="K154" r:id="rId147" xr:uid="{00000000-0004-0000-0100-000015010000}"/>
    <hyperlink ref="T154" r:id="rId148" xr:uid="{00000000-0004-0000-0100-000018010000}"/>
    <hyperlink ref="K155" r:id="rId149" xr:uid="{00000000-0004-0000-0100-000019010000}"/>
    <hyperlink ref="T155" r:id="rId150" xr:uid="{00000000-0004-0000-0100-00001A010000}"/>
    <hyperlink ref="T156" r:id="rId151" xr:uid="{00000000-0004-0000-0100-00001B010000}"/>
    <hyperlink ref="T157" r:id="rId152" xr:uid="{00000000-0004-0000-0100-00001C010000}"/>
    <hyperlink ref="R158" r:id="rId153" xr:uid="{00000000-0004-0000-0100-00001D010000}"/>
    <hyperlink ref="T158" r:id="rId154" xr:uid="{00000000-0004-0000-0100-00001F010000}"/>
    <hyperlink ref="R159" r:id="rId155" xr:uid="{00000000-0004-0000-0100-000020010000}"/>
    <hyperlink ref="T162" r:id="rId156" xr:uid="{00000000-0004-0000-0100-000026010000}"/>
    <hyperlink ref="R86" r:id="rId157" xr:uid="{00000000-0004-0000-0100-000027010000}"/>
    <hyperlink ref="K163" r:id="rId158" xr:uid="{00000000-0004-0000-0100-00002A010000}"/>
    <hyperlink ref="T163" r:id="rId159" xr:uid="{00000000-0004-0000-0100-00002B010000}"/>
    <hyperlink ref="T164" r:id="rId160" xr:uid="{00000000-0004-0000-0100-00002C010000}"/>
    <hyperlink ref="T165" r:id="rId161" xr:uid="{00000000-0004-0000-0100-00002D010000}"/>
    <hyperlink ref="T166" r:id="rId162" xr:uid="{00000000-0004-0000-0100-00002E010000}"/>
    <hyperlink ref="T167" r:id="rId163" xr:uid="{00000000-0004-0000-0100-00002F010000}"/>
    <hyperlink ref="K168" r:id="rId164" xr:uid="{00000000-0004-0000-0100-000030010000}"/>
    <hyperlink ref="T168" r:id="rId165" xr:uid="{00000000-0004-0000-0100-000031010000}"/>
    <hyperlink ref="T169" r:id="rId166" xr:uid="{00000000-0004-0000-0100-000032010000}"/>
    <hyperlink ref="T171" r:id="rId167" xr:uid="{00000000-0004-0000-0100-000033010000}"/>
    <hyperlink ref="K172" r:id="rId168" xr:uid="{00000000-0004-0000-0100-000034010000}"/>
    <hyperlink ref="R172" r:id="rId169" xr:uid="{00000000-0004-0000-0100-000036010000}"/>
    <hyperlink ref="T172" r:id="rId170" xr:uid="{00000000-0004-0000-0100-000038010000}"/>
    <hyperlink ref="R173" r:id="rId171" xr:uid="{00000000-0004-0000-0100-000039010000}"/>
    <hyperlink ref="T173" r:id="rId172" xr:uid="{00000000-0004-0000-0100-00003A010000}"/>
    <hyperlink ref="T86" r:id="rId173" xr:uid="{00000000-0004-0000-0100-000029010000}"/>
    <hyperlink ref="R15" r:id="rId174" xr:uid="{AD61241A-F171-4270-BA1F-62DF1AED8855}"/>
    <hyperlink ref="T39" r:id="rId175" xr:uid="{362721F6-F7BE-400D-A263-06255867C71E}"/>
    <hyperlink ref="T49" r:id="rId176" xr:uid="{5B7E807A-25D6-484C-B6BA-1A6CB4515131}"/>
    <hyperlink ref="T159:T160" r:id="rId177" display="https://drive.google.com/open?id=1SXuBoaAiSNZHiQXnMzQzjaWrzhGGVONB" xr:uid="{BD07BE89-438C-4CBF-9953-1D111DCFEDB5}"/>
    <hyperlink ref="T159" r:id="rId178" xr:uid="{BCFF3220-E89F-41B0-BF61-4F3C656F95EC}"/>
  </hyperlinks>
  <pageMargins left="0.511811024" right="0.511811024" top="0.78740157499999996" bottom="0.78740157499999996" header="0.31496062000000002" footer="0.31496062000000002"/>
  <headerFooter>
    <oddFooter>&amp;L_x000D_&amp;1#&amp;"Calibri"&amp;9&amp;K008542 INTERNA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BEDB6-024F-411C-A287-167429C00EFA}">
  <dimension ref="A1:AC11"/>
  <sheetViews>
    <sheetView workbookViewId="0">
      <selection activeCell="E9" sqref="E9"/>
    </sheetView>
  </sheetViews>
  <sheetFormatPr defaultColWidth="8.90625" defaultRowHeight="14.5" x14ac:dyDescent="0.35"/>
  <cols>
    <col min="1" max="1" width="36.90625" customWidth="1"/>
    <col min="16" max="16" width="29.36328125" customWidth="1"/>
  </cols>
  <sheetData>
    <row r="1" spans="1:29" ht="29" x14ac:dyDescent="0.35">
      <c r="A1" s="20" t="s">
        <v>1442</v>
      </c>
      <c r="B1" s="21">
        <v>45200</v>
      </c>
      <c r="C1" s="21">
        <v>45231</v>
      </c>
      <c r="D1" s="21">
        <v>45261</v>
      </c>
      <c r="E1" s="21">
        <v>45292</v>
      </c>
      <c r="F1" s="21">
        <v>45323</v>
      </c>
      <c r="G1" s="21">
        <v>45352</v>
      </c>
      <c r="H1" s="21">
        <v>45383</v>
      </c>
      <c r="I1" s="21">
        <v>45413</v>
      </c>
      <c r="J1" s="21">
        <v>45444</v>
      </c>
      <c r="K1" s="21">
        <v>45474</v>
      </c>
      <c r="L1" s="21">
        <v>45505</v>
      </c>
      <c r="M1" s="21">
        <v>45536</v>
      </c>
      <c r="N1" s="22" t="s">
        <v>1443</v>
      </c>
      <c r="O1" s="1"/>
      <c r="P1" s="144" t="s">
        <v>53</v>
      </c>
      <c r="Q1" s="139">
        <v>45200</v>
      </c>
      <c r="R1" s="139">
        <v>45231</v>
      </c>
      <c r="S1" s="139">
        <v>45261</v>
      </c>
      <c r="T1" s="139">
        <v>45292</v>
      </c>
      <c r="U1" s="139">
        <v>45323</v>
      </c>
      <c r="V1" s="139">
        <v>45352</v>
      </c>
      <c r="W1" s="139">
        <v>45383</v>
      </c>
      <c r="X1" s="139">
        <v>45413</v>
      </c>
      <c r="Y1" s="139">
        <v>45444</v>
      </c>
      <c r="Z1" s="139">
        <v>45474</v>
      </c>
      <c r="AA1" s="139">
        <v>45505</v>
      </c>
      <c r="AB1" s="139">
        <v>45536</v>
      </c>
      <c r="AC1" s="140" t="s">
        <v>1443</v>
      </c>
    </row>
    <row r="2" spans="1:29" x14ac:dyDescent="0.35">
      <c r="A2" s="2" t="s">
        <v>93</v>
      </c>
      <c r="B2" s="3">
        <v>1</v>
      </c>
      <c r="C2" s="3">
        <v>2</v>
      </c>
      <c r="D2" s="3">
        <v>3</v>
      </c>
      <c r="E2" s="3"/>
      <c r="F2" s="3">
        <v>3</v>
      </c>
      <c r="G2" s="3">
        <v>2</v>
      </c>
      <c r="H2" s="3">
        <v>5</v>
      </c>
      <c r="I2" s="3">
        <v>2</v>
      </c>
      <c r="J2" s="3">
        <v>3</v>
      </c>
      <c r="K2" s="3"/>
      <c r="L2" s="3">
        <v>3</v>
      </c>
      <c r="M2" s="3">
        <v>1</v>
      </c>
      <c r="N2" s="3">
        <f>SUM(B2:M2)</f>
        <v>25</v>
      </c>
      <c r="P2" s="143" t="s">
        <v>83</v>
      </c>
      <c r="Q2" s="141">
        <v>2</v>
      </c>
      <c r="R2" s="141">
        <v>2</v>
      </c>
      <c r="S2" s="141">
        <v>2</v>
      </c>
      <c r="T2" s="141">
        <v>1</v>
      </c>
      <c r="U2" s="141">
        <v>2</v>
      </c>
      <c r="V2" s="141">
        <v>4</v>
      </c>
      <c r="W2" s="142">
        <v>5</v>
      </c>
      <c r="X2" s="142">
        <v>3</v>
      </c>
      <c r="Y2" s="142">
        <v>4</v>
      </c>
      <c r="Z2" s="142">
        <v>1</v>
      </c>
      <c r="AA2" s="142">
        <v>2</v>
      </c>
      <c r="AB2" s="142">
        <v>2</v>
      </c>
      <c r="AC2" s="142">
        <f>SUM(Q2:AB2)</f>
        <v>30</v>
      </c>
    </row>
    <row r="3" spans="1:29" x14ac:dyDescent="0.35">
      <c r="A3" s="2" t="s">
        <v>710</v>
      </c>
      <c r="B3" s="3"/>
      <c r="C3" s="3"/>
      <c r="D3" s="3"/>
      <c r="E3" s="3"/>
      <c r="F3" s="3"/>
      <c r="G3" s="3"/>
      <c r="H3" s="3">
        <v>2</v>
      </c>
      <c r="I3" s="3"/>
      <c r="J3" s="3"/>
      <c r="K3" s="3">
        <v>1</v>
      </c>
      <c r="L3" s="3">
        <v>2</v>
      </c>
      <c r="M3" s="3">
        <v>1</v>
      </c>
      <c r="N3" s="3">
        <f t="shared" ref="N3:N11" si="0">SUM(B3:M3)</f>
        <v>6</v>
      </c>
      <c r="P3" s="143" t="s">
        <v>58</v>
      </c>
      <c r="Q3" s="141">
        <v>2</v>
      </c>
      <c r="R3" s="141">
        <v>2</v>
      </c>
      <c r="S3" s="141">
        <v>3</v>
      </c>
      <c r="T3" s="141">
        <v>11</v>
      </c>
      <c r="U3" s="141">
        <v>1</v>
      </c>
      <c r="V3" s="141">
        <v>9</v>
      </c>
      <c r="W3" s="142">
        <v>7</v>
      </c>
      <c r="X3" s="142">
        <v>4</v>
      </c>
      <c r="Y3" s="142">
        <v>1</v>
      </c>
      <c r="Z3" s="142">
        <v>4</v>
      </c>
      <c r="AA3" s="142">
        <v>4</v>
      </c>
      <c r="AB3" s="142">
        <v>5</v>
      </c>
      <c r="AC3" s="142">
        <f>SUM(Q3:AB3)</f>
        <v>53</v>
      </c>
    </row>
    <row r="4" spans="1:29" x14ac:dyDescent="0.35">
      <c r="A4" s="2" t="s">
        <v>374</v>
      </c>
      <c r="B4" s="3"/>
      <c r="C4" s="3"/>
      <c r="D4" s="3"/>
      <c r="E4" s="3"/>
      <c r="F4" s="3">
        <v>3</v>
      </c>
      <c r="G4" s="3"/>
      <c r="H4" s="3"/>
      <c r="I4" s="3"/>
      <c r="J4" s="3"/>
      <c r="K4" s="3">
        <v>1</v>
      </c>
      <c r="L4" s="3">
        <v>1</v>
      </c>
      <c r="M4" s="3"/>
      <c r="N4" s="3">
        <f t="shared" si="0"/>
        <v>5</v>
      </c>
      <c r="P4" s="143" t="s">
        <v>70</v>
      </c>
      <c r="Q4" s="141">
        <v>1</v>
      </c>
      <c r="R4" s="141">
        <v>1</v>
      </c>
      <c r="S4" s="141">
        <v>1</v>
      </c>
      <c r="T4" s="146" t="s">
        <v>1444</v>
      </c>
      <c r="U4" s="141">
        <v>5</v>
      </c>
      <c r="V4" s="141">
        <v>3</v>
      </c>
      <c r="W4" s="142">
        <v>4</v>
      </c>
      <c r="X4" s="142">
        <v>4</v>
      </c>
      <c r="Y4" s="142">
        <v>2</v>
      </c>
      <c r="Z4" s="142">
        <v>1</v>
      </c>
      <c r="AA4" s="142">
        <v>1</v>
      </c>
      <c r="AB4" s="142">
        <v>3</v>
      </c>
      <c r="AC4" s="142">
        <f>SUM(Q4:AB4)</f>
        <v>26</v>
      </c>
    </row>
    <row r="5" spans="1:29" x14ac:dyDescent="0.35">
      <c r="A5" s="2" t="s">
        <v>131</v>
      </c>
      <c r="B5" s="3"/>
      <c r="C5" s="3">
        <v>1</v>
      </c>
      <c r="D5" s="3"/>
      <c r="E5" s="3"/>
      <c r="F5" s="3">
        <v>2</v>
      </c>
      <c r="G5" s="3">
        <v>1</v>
      </c>
      <c r="H5" s="3">
        <v>1</v>
      </c>
      <c r="I5" s="3">
        <v>1</v>
      </c>
      <c r="J5" s="3"/>
      <c r="K5" s="3"/>
      <c r="L5" s="3"/>
      <c r="M5" s="3"/>
      <c r="N5" s="3">
        <f t="shared" si="0"/>
        <v>6</v>
      </c>
      <c r="P5" s="288" t="s">
        <v>1445</v>
      </c>
      <c r="Q5" s="145">
        <v>5</v>
      </c>
      <c r="R5" s="145">
        <v>5</v>
      </c>
      <c r="S5" s="145">
        <v>6</v>
      </c>
      <c r="T5" s="145">
        <v>12</v>
      </c>
      <c r="U5" s="145">
        <v>8</v>
      </c>
      <c r="V5" s="145">
        <v>16</v>
      </c>
      <c r="W5" s="145">
        <v>16</v>
      </c>
      <c r="X5" s="145">
        <v>11</v>
      </c>
      <c r="Y5" s="145">
        <v>7</v>
      </c>
      <c r="Z5" s="145">
        <v>6</v>
      </c>
      <c r="AA5" s="145">
        <v>7</v>
      </c>
      <c r="AB5" s="145">
        <v>10</v>
      </c>
      <c r="AC5" s="145">
        <f>SUM(Q5:AB5)</f>
        <v>109</v>
      </c>
    </row>
    <row r="6" spans="1:29" x14ac:dyDescent="0.35">
      <c r="A6" s="2" t="s">
        <v>200</v>
      </c>
      <c r="B6" s="3"/>
      <c r="C6" s="3"/>
      <c r="D6" s="3">
        <v>3</v>
      </c>
      <c r="E6" s="3"/>
      <c r="F6" s="3">
        <v>2</v>
      </c>
      <c r="G6" s="3"/>
      <c r="H6" s="3">
        <v>1</v>
      </c>
      <c r="I6" s="3"/>
      <c r="J6" s="3"/>
      <c r="K6" s="3">
        <v>1</v>
      </c>
      <c r="L6" s="3">
        <v>5</v>
      </c>
      <c r="M6" s="3"/>
      <c r="N6" s="3">
        <f t="shared" si="0"/>
        <v>12</v>
      </c>
    </row>
    <row r="7" spans="1:29" x14ac:dyDescent="0.35">
      <c r="A7" s="2" t="s">
        <v>291</v>
      </c>
      <c r="B7" s="3"/>
      <c r="C7" s="3"/>
      <c r="D7" s="3"/>
      <c r="E7" s="3">
        <v>2</v>
      </c>
      <c r="F7" s="3">
        <v>1</v>
      </c>
      <c r="G7" s="3">
        <v>2</v>
      </c>
      <c r="H7" s="3">
        <v>1</v>
      </c>
      <c r="I7" s="3">
        <v>1</v>
      </c>
      <c r="J7" s="3">
        <v>2</v>
      </c>
      <c r="K7" s="3">
        <v>2</v>
      </c>
      <c r="L7" s="3">
        <v>2</v>
      </c>
      <c r="M7" s="3">
        <v>3</v>
      </c>
      <c r="N7" s="3">
        <f t="shared" si="0"/>
        <v>16</v>
      </c>
    </row>
    <row r="8" spans="1:29" ht="15" customHeight="1" x14ac:dyDescent="0.35">
      <c r="A8" s="289" t="s">
        <v>53</v>
      </c>
      <c r="B8" s="3">
        <v>5</v>
      </c>
      <c r="C8" s="3">
        <v>5</v>
      </c>
      <c r="D8" s="3">
        <v>6</v>
      </c>
      <c r="E8" s="3">
        <v>12</v>
      </c>
      <c r="F8" s="3">
        <v>8</v>
      </c>
      <c r="G8" s="3">
        <v>16</v>
      </c>
      <c r="H8" s="3">
        <v>16</v>
      </c>
      <c r="I8" s="3">
        <v>11</v>
      </c>
      <c r="J8" s="3">
        <v>7</v>
      </c>
      <c r="K8" s="3">
        <v>6</v>
      </c>
      <c r="L8" s="3">
        <v>7</v>
      </c>
      <c r="M8" s="3">
        <v>10</v>
      </c>
      <c r="N8" s="3">
        <f>SUM(B8:M8)</f>
        <v>109</v>
      </c>
    </row>
    <row r="9" spans="1:29" ht="43.5" x14ac:dyDescent="0.35">
      <c r="A9" s="290" t="s">
        <v>1446</v>
      </c>
      <c r="B9" s="3"/>
      <c r="C9" s="3"/>
      <c r="D9" s="3"/>
      <c r="E9" s="3">
        <v>1</v>
      </c>
      <c r="F9" s="3">
        <v>2</v>
      </c>
      <c r="G9" s="3">
        <v>5</v>
      </c>
      <c r="H9" s="3">
        <v>2</v>
      </c>
      <c r="I9" s="3">
        <v>9</v>
      </c>
      <c r="J9" s="3">
        <v>2</v>
      </c>
      <c r="K9" s="3">
        <v>4</v>
      </c>
      <c r="L9" s="3">
        <v>1</v>
      </c>
      <c r="M9" s="3">
        <v>2</v>
      </c>
      <c r="N9" s="3">
        <f t="shared" si="0"/>
        <v>28</v>
      </c>
    </row>
    <row r="10" spans="1:29" x14ac:dyDescent="0.35">
      <c r="A10" s="2" t="s">
        <v>42</v>
      </c>
      <c r="B10" s="3">
        <v>1</v>
      </c>
      <c r="C10" s="3">
        <v>2</v>
      </c>
      <c r="D10" s="3"/>
      <c r="E10" s="3"/>
      <c r="F10" s="3">
        <v>3</v>
      </c>
      <c r="G10" s="3">
        <v>5</v>
      </c>
      <c r="H10" s="3">
        <v>1</v>
      </c>
      <c r="I10" s="3">
        <v>4</v>
      </c>
      <c r="J10" s="3">
        <v>1</v>
      </c>
      <c r="K10" s="3">
        <v>3</v>
      </c>
      <c r="L10" s="3">
        <v>2</v>
      </c>
      <c r="M10" s="3"/>
      <c r="N10" s="3">
        <f t="shared" si="0"/>
        <v>22</v>
      </c>
    </row>
    <row r="11" spans="1:29" x14ac:dyDescent="0.35">
      <c r="A11" s="2" t="s">
        <v>1447</v>
      </c>
      <c r="B11" s="3">
        <v>7</v>
      </c>
      <c r="C11" s="3">
        <v>10</v>
      </c>
      <c r="D11" s="3">
        <v>12</v>
      </c>
      <c r="E11" s="3">
        <v>15</v>
      </c>
      <c r="F11" s="3">
        <v>25</v>
      </c>
      <c r="G11" s="3">
        <v>31</v>
      </c>
      <c r="H11" s="3">
        <v>29</v>
      </c>
      <c r="I11" s="3">
        <v>28</v>
      </c>
      <c r="J11" s="3">
        <v>15</v>
      </c>
      <c r="K11" s="3">
        <v>18</v>
      </c>
      <c r="L11" s="3">
        <v>23</v>
      </c>
      <c r="M11" s="3">
        <v>17</v>
      </c>
      <c r="N11" s="3">
        <f t="shared" si="0"/>
        <v>230</v>
      </c>
    </row>
  </sheetData>
  <sheetProtection algorithmName="SHA-512" hashValue="Sni3d4KSPzYqs031BoBJX0KIlRYu3QFABluokSFPULhrUtoTH2tjsCczfvXZVUbyQ9liYztUUWm+eDO6xya60A==" saltValue="SLB611dZRCWZSm71y/tnAA==" spinCount="100000" sheet="1" objects="1" scenarios="1"/>
  <phoneticPr fontId="15" type="noConversion"/>
  <pageMargins left="0.511811024" right="0.511811024" top="0.78740157499999996" bottom="0.78740157499999996" header="0.31496062000000002" footer="0.31496062000000002"/>
  <headerFooter>
    <oddFooter>&amp;L_x000D_&amp;1#&amp;"Calibri"&amp;9&amp;K008542 INTERNA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FD16C-E4A8-4F47-A652-F0D4882DF655}">
  <dimension ref="A1:AR1"/>
  <sheetViews>
    <sheetView workbookViewId="0">
      <selection sqref="A1:AR2"/>
    </sheetView>
  </sheetViews>
  <sheetFormatPr defaultRowHeight="14.5" x14ac:dyDescent="0.35"/>
  <cols>
    <col min="3" max="3" width="19" customWidth="1"/>
    <col min="4" max="4" width="13.54296875" customWidth="1"/>
    <col min="5" max="5" width="42.08984375" customWidth="1"/>
    <col min="6" max="6" width="43.08984375" customWidth="1"/>
    <col min="7" max="7" width="17.453125" customWidth="1"/>
    <col min="8" max="8" width="27.54296875" customWidth="1"/>
    <col min="9" max="9" width="24.90625" customWidth="1"/>
    <col min="10" max="10" width="18.08984375" customWidth="1"/>
    <col min="11" max="11" width="14.08984375" customWidth="1"/>
    <col min="12" max="12" width="9.90625" customWidth="1"/>
    <col min="13" max="13" width="23.453125" customWidth="1"/>
    <col min="14" max="14" width="29" customWidth="1"/>
    <col min="15" max="15" width="11.453125" customWidth="1"/>
    <col min="16" max="16" width="21.54296875" customWidth="1"/>
    <col min="17" max="17" width="29.90625" customWidth="1"/>
    <col min="18" max="18" width="27.08984375" customWidth="1"/>
    <col min="19" max="19" width="27.453125" customWidth="1"/>
    <col min="20" max="20" width="31.90625" customWidth="1"/>
    <col min="21" max="21" width="30.90625" customWidth="1"/>
    <col min="22" max="22" width="48" customWidth="1"/>
    <col min="23" max="23" width="57.08984375" customWidth="1"/>
    <col min="24" max="24" width="17.08984375" customWidth="1"/>
    <col min="25" max="25" width="21.54296875" customWidth="1"/>
    <col min="26" max="26" width="31.453125" customWidth="1"/>
    <col min="28" max="28" width="14.08984375" customWidth="1"/>
    <col min="29" max="29" width="24.08984375" customWidth="1"/>
    <col min="30" max="30" width="36.453125" customWidth="1"/>
    <col min="31" max="31" width="26.90625" customWidth="1"/>
    <col min="32" max="32" width="34.54296875" customWidth="1"/>
    <col min="33" max="33" width="32.08984375" customWidth="1"/>
    <col min="34" max="34" width="55" customWidth="1"/>
    <col min="35" max="35" width="18.54296875" customWidth="1"/>
    <col min="36" max="36" width="21.90625" customWidth="1"/>
    <col min="37" max="37" width="32.453125" customWidth="1"/>
    <col min="38" max="39" width="57.08984375" customWidth="1"/>
    <col min="40" max="40" width="27.90625" customWidth="1"/>
    <col min="41" max="41" width="39.453125" customWidth="1"/>
    <col min="42" max="42" width="50.453125" customWidth="1"/>
    <col min="43" max="43" width="42.453125" customWidth="1"/>
    <col min="44" max="44" width="14.54296875" customWidth="1"/>
  </cols>
  <sheetData>
    <row r="1" spans="1:44" x14ac:dyDescent="0.35">
      <c r="A1" t="s">
        <v>0</v>
      </c>
      <c r="B1" t="s">
        <v>1</v>
      </c>
      <c r="C1" t="s">
        <v>2</v>
      </c>
      <c r="D1" t="s">
        <v>3</v>
      </c>
      <c r="E1" t="s">
        <v>4</v>
      </c>
      <c r="F1" t="s">
        <v>5</v>
      </c>
      <c r="G1" t="s">
        <v>1448</v>
      </c>
      <c r="H1" t="s">
        <v>6</v>
      </c>
      <c r="I1" t="s">
        <v>7</v>
      </c>
      <c r="J1" t="s">
        <v>8</v>
      </c>
      <c r="K1" t="s">
        <v>9</v>
      </c>
      <c r="L1" t="s">
        <v>10</v>
      </c>
      <c r="M1" t="s">
        <v>11</v>
      </c>
      <c r="N1" t="s">
        <v>12</v>
      </c>
      <c r="O1" t="s">
        <v>13</v>
      </c>
      <c r="P1" t="s">
        <v>14</v>
      </c>
      <c r="Q1" t="s">
        <v>15</v>
      </c>
      <c r="R1" t="s">
        <v>16</v>
      </c>
      <c r="S1" t="s">
        <v>17</v>
      </c>
      <c r="T1" t="s">
        <v>18</v>
      </c>
      <c r="U1" t="s">
        <v>19</v>
      </c>
      <c r="V1" t="s">
        <v>20</v>
      </c>
      <c r="W1" t="s">
        <v>21</v>
      </c>
      <c r="X1" t="s">
        <v>22</v>
      </c>
      <c r="Y1" t="s">
        <v>23</v>
      </c>
      <c r="Z1" t="s">
        <v>24</v>
      </c>
      <c r="AA1" t="s">
        <v>25</v>
      </c>
      <c r="AB1" t="s">
        <v>26</v>
      </c>
      <c r="AC1" t="s">
        <v>27</v>
      </c>
      <c r="AD1" t="s">
        <v>28</v>
      </c>
      <c r="AE1" t="s">
        <v>29</v>
      </c>
      <c r="AF1" t="s">
        <v>30</v>
      </c>
      <c r="AG1" t="s">
        <v>31</v>
      </c>
      <c r="AH1" t="s">
        <v>32</v>
      </c>
      <c r="AI1" t="s">
        <v>33</v>
      </c>
      <c r="AJ1" t="s">
        <v>34</v>
      </c>
      <c r="AK1" t="s">
        <v>1449</v>
      </c>
      <c r="AL1" t="s">
        <v>35</v>
      </c>
      <c r="AM1" t="s">
        <v>36</v>
      </c>
      <c r="AN1" t="s">
        <v>37</v>
      </c>
      <c r="AO1" t="s">
        <v>38</v>
      </c>
      <c r="AP1" t="s">
        <v>39</v>
      </c>
      <c r="AQ1" t="s">
        <v>40</v>
      </c>
      <c r="AR1" t="s">
        <v>41</v>
      </c>
    </row>
  </sheetData>
  <pageMargins left="0.511811024" right="0.511811024" top="0.78740157499999996" bottom="0.78740157499999996" header="0.31496062000000002" footer="0.31496062000000002"/>
  <tableParts count="1">
    <tablePart r:id="rId1"/>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90FB8-60B8-2A45-B896-CFBDFF4DA159}">
  <dimension ref="A1:AH1552"/>
  <sheetViews>
    <sheetView zoomScale="40" zoomScaleNormal="40" workbookViewId="0">
      <selection activeCell="H11" sqref="H11"/>
    </sheetView>
  </sheetViews>
  <sheetFormatPr defaultColWidth="22" defaultRowHeight="48" customHeight="1" x14ac:dyDescent="0.35"/>
  <cols>
    <col min="1" max="1" width="5.54296875" style="196" customWidth="1"/>
    <col min="2" max="4" width="22" style="197"/>
    <col min="5" max="5" width="22" style="196"/>
    <col min="6" max="6" width="22" style="200"/>
    <col min="7" max="7" width="36.54296875" style="196" bestFit="1" customWidth="1"/>
    <col min="8" max="10" width="22" style="197"/>
    <col min="11" max="11" width="22" style="196"/>
    <col min="12" max="12" width="25.54296875" style="196" bestFit="1" customWidth="1"/>
    <col min="13" max="16" width="22" style="197"/>
    <col min="17" max="18" width="0" style="31" hidden="1" customWidth="1"/>
    <col min="19" max="34" width="22" style="197"/>
    <col min="35" max="16384" width="22" style="196"/>
  </cols>
  <sheetData>
    <row r="1" spans="1:34" s="195" customFormat="1" ht="48" customHeight="1" x14ac:dyDescent="0.35">
      <c r="A1" s="4" t="s">
        <v>0</v>
      </c>
      <c r="B1" s="5" t="s">
        <v>6</v>
      </c>
      <c r="C1" s="6" t="s">
        <v>1450</v>
      </c>
      <c r="D1" s="6" t="s">
        <v>1451</v>
      </c>
      <c r="E1" s="7" t="s">
        <v>9</v>
      </c>
      <c r="F1" s="7" t="s">
        <v>10</v>
      </c>
      <c r="G1" s="8" t="s">
        <v>13</v>
      </c>
      <c r="H1" s="9" t="s">
        <v>14</v>
      </c>
      <c r="I1" s="9" t="s">
        <v>1452</v>
      </c>
      <c r="J1" s="10" t="s">
        <v>1453</v>
      </c>
      <c r="K1" s="11" t="s">
        <v>15</v>
      </c>
      <c r="L1" s="11" t="s">
        <v>1454</v>
      </c>
      <c r="M1" s="5" t="s">
        <v>22</v>
      </c>
      <c r="N1" s="5" t="s">
        <v>23</v>
      </c>
      <c r="O1" s="5" t="s">
        <v>30</v>
      </c>
      <c r="P1" s="5" t="s">
        <v>40</v>
      </c>
      <c r="Q1" s="5"/>
      <c r="R1" s="5"/>
      <c r="S1" s="12" t="s">
        <v>22</v>
      </c>
      <c r="T1" s="194"/>
      <c r="U1" s="194"/>
      <c r="V1" s="194"/>
      <c r="W1" s="194"/>
      <c r="X1" s="194"/>
      <c r="Y1" s="194"/>
      <c r="Z1" s="194"/>
      <c r="AA1" s="194"/>
      <c r="AB1" s="194"/>
      <c r="AC1" s="194"/>
      <c r="AD1" s="194"/>
      <c r="AE1" s="194"/>
      <c r="AF1" s="194"/>
      <c r="AG1" s="194"/>
      <c r="AH1" s="194"/>
    </row>
    <row r="2" spans="1:34" s="33" customFormat="1" ht="48" customHeight="1" x14ac:dyDescent="0.35">
      <c r="A2" s="23" t="s">
        <v>1455</v>
      </c>
      <c r="B2" s="24" t="s">
        <v>1456</v>
      </c>
      <c r="C2" s="24" t="s">
        <v>1457</v>
      </c>
      <c r="D2" s="25" t="s">
        <v>1458</v>
      </c>
      <c r="E2" s="26">
        <v>45201.333333333328</v>
      </c>
      <c r="F2" s="26">
        <v>45201.625</v>
      </c>
      <c r="G2" s="27" t="s">
        <v>216</v>
      </c>
      <c r="H2" s="24" t="s">
        <v>1459</v>
      </c>
      <c r="I2" s="24"/>
      <c r="J2" s="28" t="s">
        <v>1460</v>
      </c>
      <c r="K2" s="29" t="s">
        <v>83</v>
      </c>
      <c r="L2" s="29"/>
      <c r="M2" s="30" t="s">
        <v>1461</v>
      </c>
      <c r="N2" s="24" t="s">
        <v>1462</v>
      </c>
      <c r="O2" s="24" t="s">
        <v>1463</v>
      </c>
      <c r="P2" s="24"/>
      <c r="Q2" s="31"/>
      <c r="R2" s="31"/>
      <c r="S2" s="32"/>
      <c r="T2" s="31"/>
      <c r="U2" s="31"/>
      <c r="V2" s="31"/>
      <c r="W2" s="31"/>
      <c r="X2" s="31"/>
      <c r="Y2" s="31"/>
      <c r="Z2" s="31"/>
      <c r="AA2" s="31"/>
      <c r="AB2" s="31"/>
      <c r="AC2" s="31"/>
      <c r="AD2" s="31"/>
      <c r="AE2" s="31"/>
      <c r="AF2" s="31"/>
      <c r="AG2" s="31"/>
      <c r="AH2" s="31"/>
    </row>
    <row r="3" spans="1:34" s="33" customFormat="1" ht="48" customHeight="1" x14ac:dyDescent="0.35">
      <c r="A3" s="23" t="s">
        <v>1464</v>
      </c>
      <c r="B3" s="24" t="s">
        <v>1465</v>
      </c>
      <c r="C3" s="24" t="s">
        <v>1466</v>
      </c>
      <c r="D3" s="25" t="s">
        <v>1467</v>
      </c>
      <c r="E3" s="26">
        <v>45201.375</v>
      </c>
      <c r="F3" s="26">
        <v>45201.75</v>
      </c>
      <c r="G3" s="27" t="s">
        <v>104</v>
      </c>
      <c r="H3" s="24" t="s">
        <v>1468</v>
      </c>
      <c r="I3" s="24" t="s">
        <v>1469</v>
      </c>
      <c r="J3" s="28" t="s">
        <v>1470</v>
      </c>
      <c r="K3" s="27" t="s">
        <v>58</v>
      </c>
      <c r="L3" s="27"/>
      <c r="M3" s="24"/>
      <c r="N3" s="24" t="s">
        <v>489</v>
      </c>
      <c r="O3" s="24" t="s">
        <v>1471</v>
      </c>
      <c r="P3" s="24" t="s">
        <v>1472</v>
      </c>
      <c r="Q3" s="31"/>
      <c r="R3" s="31"/>
      <c r="S3" s="32"/>
      <c r="T3" s="31"/>
      <c r="U3" s="31"/>
      <c r="V3" s="31"/>
      <c r="W3" s="31"/>
      <c r="X3" s="31"/>
      <c r="Y3" s="31"/>
      <c r="Z3" s="31"/>
      <c r="AA3" s="31"/>
      <c r="AB3" s="31"/>
      <c r="AC3" s="31"/>
      <c r="AD3" s="31"/>
      <c r="AE3" s="31"/>
      <c r="AF3" s="31"/>
      <c r="AG3" s="31"/>
      <c r="AH3" s="31"/>
    </row>
    <row r="4" spans="1:34" s="33" customFormat="1" ht="48" customHeight="1" x14ac:dyDescent="0.35">
      <c r="A4" s="23" t="s">
        <v>1473</v>
      </c>
      <c r="B4" s="24" t="s">
        <v>1465</v>
      </c>
      <c r="C4" s="24" t="s">
        <v>1474</v>
      </c>
      <c r="D4" s="25" t="s">
        <v>1475</v>
      </c>
      <c r="E4" s="26">
        <v>45201.375</v>
      </c>
      <c r="F4" s="26">
        <v>45201.75</v>
      </c>
      <c r="G4" s="27" t="s">
        <v>877</v>
      </c>
      <c r="H4" s="24" t="s">
        <v>1476</v>
      </c>
      <c r="I4" s="24" t="s">
        <v>877</v>
      </c>
      <c r="J4" s="28" t="s">
        <v>1477</v>
      </c>
      <c r="K4" s="27" t="s">
        <v>83</v>
      </c>
      <c r="L4" s="27"/>
      <c r="M4" s="30" t="s">
        <v>1478</v>
      </c>
      <c r="N4" s="24" t="s">
        <v>1479</v>
      </c>
      <c r="O4" s="24" t="s">
        <v>1480</v>
      </c>
      <c r="P4" s="24"/>
      <c r="Q4" s="31"/>
      <c r="R4" s="31"/>
      <c r="S4" s="32"/>
      <c r="T4" s="31"/>
      <c r="U4" s="31"/>
      <c r="V4" s="31"/>
      <c r="W4" s="31"/>
      <c r="X4" s="31"/>
      <c r="Y4" s="31"/>
      <c r="Z4" s="31"/>
      <c r="AA4" s="31"/>
      <c r="AB4" s="31"/>
      <c r="AC4" s="31"/>
      <c r="AD4" s="31"/>
      <c r="AE4" s="31"/>
      <c r="AF4" s="31"/>
      <c r="AG4" s="31"/>
      <c r="AH4" s="31"/>
    </row>
    <row r="5" spans="1:34" s="33" customFormat="1" ht="48" customHeight="1" x14ac:dyDescent="0.35">
      <c r="A5" s="23" t="s">
        <v>1481</v>
      </c>
      <c r="B5" s="24" t="s">
        <v>1482</v>
      </c>
      <c r="C5" s="24" t="s">
        <v>1483</v>
      </c>
      <c r="D5" s="25" t="s">
        <v>1484</v>
      </c>
      <c r="E5" s="26">
        <v>45202.375</v>
      </c>
      <c r="F5" s="26">
        <v>45202.75</v>
      </c>
      <c r="G5" s="27" t="s">
        <v>287</v>
      </c>
      <c r="H5" s="24" t="s">
        <v>1485</v>
      </c>
      <c r="I5" s="24"/>
      <c r="J5" s="28" t="s">
        <v>1486</v>
      </c>
      <c r="K5" s="34" t="s">
        <v>1487</v>
      </c>
      <c r="L5" s="34"/>
      <c r="M5" s="30" t="s">
        <v>1488</v>
      </c>
      <c r="N5" s="24" t="s">
        <v>489</v>
      </c>
      <c r="O5" s="24" t="s">
        <v>1489</v>
      </c>
      <c r="P5" s="24" t="s">
        <v>1490</v>
      </c>
      <c r="Q5" s="31"/>
      <c r="R5" s="31"/>
      <c r="S5" s="32"/>
      <c r="T5" s="31"/>
      <c r="U5" s="31"/>
      <c r="V5" s="31"/>
      <c r="W5" s="31"/>
      <c r="X5" s="31"/>
      <c r="Y5" s="31"/>
      <c r="Z5" s="31"/>
      <c r="AA5" s="31"/>
      <c r="AB5" s="31"/>
      <c r="AC5" s="31"/>
      <c r="AD5" s="31"/>
      <c r="AE5" s="31"/>
      <c r="AF5" s="31"/>
      <c r="AG5" s="31"/>
      <c r="AH5" s="31"/>
    </row>
    <row r="6" spans="1:34" s="33" customFormat="1" ht="48" customHeight="1" x14ac:dyDescent="0.35">
      <c r="A6" s="23" t="s">
        <v>1491</v>
      </c>
      <c r="B6" s="35" t="s">
        <v>1492</v>
      </c>
      <c r="C6" s="24" t="s">
        <v>1493</v>
      </c>
      <c r="D6" s="25" t="s">
        <v>1467</v>
      </c>
      <c r="E6" s="26">
        <v>45202.375</v>
      </c>
      <c r="F6" s="26">
        <v>45202.520833333328</v>
      </c>
      <c r="G6" s="29" t="s">
        <v>44</v>
      </c>
      <c r="H6" s="24" t="s">
        <v>320</v>
      </c>
      <c r="I6" s="24"/>
      <c r="J6" s="28" t="s">
        <v>1494</v>
      </c>
      <c r="K6" s="27" t="s">
        <v>70</v>
      </c>
      <c r="L6" s="27"/>
      <c r="M6" s="24"/>
      <c r="N6" s="24" t="s">
        <v>1495</v>
      </c>
      <c r="O6" s="24" t="s">
        <v>1496</v>
      </c>
      <c r="P6" s="30" t="s">
        <v>1497</v>
      </c>
      <c r="Q6" s="31"/>
      <c r="R6" s="31"/>
      <c r="S6" s="32"/>
      <c r="T6" s="31"/>
      <c r="U6" s="31"/>
      <c r="V6" s="31"/>
      <c r="W6" s="31"/>
      <c r="X6" s="31"/>
      <c r="Y6" s="31"/>
      <c r="Z6" s="31"/>
      <c r="AA6" s="31"/>
      <c r="AB6" s="31"/>
      <c r="AC6" s="31"/>
      <c r="AD6" s="31"/>
      <c r="AE6" s="31"/>
      <c r="AF6" s="31"/>
      <c r="AG6" s="31"/>
      <c r="AH6" s="31"/>
    </row>
    <row r="7" spans="1:34" s="33" customFormat="1" ht="48" customHeight="1" x14ac:dyDescent="0.35">
      <c r="A7" s="23" t="s">
        <v>1498</v>
      </c>
      <c r="B7" s="35" t="s">
        <v>1492</v>
      </c>
      <c r="C7" s="24" t="s">
        <v>1499</v>
      </c>
      <c r="D7" s="25" t="s">
        <v>1467</v>
      </c>
      <c r="E7" s="26">
        <v>45202.583333333328</v>
      </c>
      <c r="F7" s="26">
        <v>45202.75</v>
      </c>
      <c r="G7" s="27" t="s">
        <v>216</v>
      </c>
      <c r="H7" s="24" t="s">
        <v>1500</v>
      </c>
      <c r="I7" s="24"/>
      <c r="J7" s="28" t="s">
        <v>1501</v>
      </c>
      <c r="K7" s="29" t="s">
        <v>83</v>
      </c>
      <c r="L7" s="29"/>
      <c r="M7" s="30" t="s">
        <v>1502</v>
      </c>
      <c r="N7" s="24" t="s">
        <v>1503</v>
      </c>
      <c r="O7" s="24" t="s">
        <v>1504</v>
      </c>
      <c r="P7" s="24" t="s">
        <v>1505</v>
      </c>
      <c r="Q7" s="31"/>
      <c r="R7" s="31"/>
      <c r="S7" s="32"/>
      <c r="T7" s="31"/>
      <c r="U7" s="31"/>
      <c r="V7" s="31"/>
      <c r="W7" s="31"/>
      <c r="X7" s="31"/>
      <c r="Y7" s="31"/>
      <c r="Z7" s="31"/>
      <c r="AA7" s="31"/>
      <c r="AB7" s="31"/>
      <c r="AC7" s="31"/>
      <c r="AD7" s="31"/>
      <c r="AE7" s="31"/>
      <c r="AF7" s="31"/>
      <c r="AG7" s="31"/>
      <c r="AH7" s="31"/>
    </row>
    <row r="8" spans="1:34" s="33" customFormat="1" ht="48" customHeight="1" x14ac:dyDescent="0.35">
      <c r="A8" s="23" t="s">
        <v>1506</v>
      </c>
      <c r="B8" s="24" t="s">
        <v>1482</v>
      </c>
      <c r="C8" s="24" t="s">
        <v>1507</v>
      </c>
      <c r="D8" s="25" t="s">
        <v>1467</v>
      </c>
      <c r="E8" s="26">
        <v>45202.625</v>
      </c>
      <c r="F8" s="26">
        <v>45202.708333333328</v>
      </c>
      <c r="G8" s="29" t="s">
        <v>44</v>
      </c>
      <c r="H8" s="24" t="s">
        <v>1508</v>
      </c>
      <c r="I8" s="24"/>
      <c r="J8" s="28" t="s">
        <v>1509</v>
      </c>
      <c r="K8" s="27" t="s">
        <v>70</v>
      </c>
      <c r="L8" s="27"/>
      <c r="M8" s="24"/>
      <c r="N8" s="24" t="s">
        <v>1510</v>
      </c>
      <c r="O8" s="24" t="s">
        <v>1511</v>
      </c>
      <c r="P8" s="24"/>
      <c r="Q8" s="31"/>
      <c r="R8" s="31"/>
      <c r="S8" s="32"/>
      <c r="T8" s="31"/>
      <c r="U8" s="31"/>
      <c r="V8" s="31"/>
      <c r="W8" s="31"/>
      <c r="X8" s="31"/>
      <c r="Y8" s="31"/>
      <c r="Z8" s="31"/>
      <c r="AA8" s="31"/>
      <c r="AB8" s="31"/>
      <c r="AC8" s="31"/>
      <c r="AD8" s="31"/>
      <c r="AE8" s="31"/>
      <c r="AF8" s="31"/>
      <c r="AG8" s="31"/>
      <c r="AH8" s="31"/>
    </row>
    <row r="9" spans="1:34" s="33" customFormat="1" ht="48" customHeight="1" x14ac:dyDescent="0.35">
      <c r="A9" s="23" t="s">
        <v>1512</v>
      </c>
      <c r="B9" s="24" t="s">
        <v>1513</v>
      </c>
      <c r="C9" s="24" t="s">
        <v>1514</v>
      </c>
      <c r="D9" s="25" t="s">
        <v>1515</v>
      </c>
      <c r="E9" s="26">
        <v>45202.75</v>
      </c>
      <c r="F9" s="26">
        <v>45202.875</v>
      </c>
      <c r="G9" s="27" t="s">
        <v>216</v>
      </c>
      <c r="H9" s="24" t="s">
        <v>1516</v>
      </c>
      <c r="I9" s="24"/>
      <c r="J9" s="28" t="s">
        <v>1517</v>
      </c>
      <c r="K9" s="29" t="s">
        <v>83</v>
      </c>
      <c r="L9" s="29"/>
      <c r="M9" s="24"/>
      <c r="N9" s="24" t="s">
        <v>1518</v>
      </c>
      <c r="O9" s="24" t="s">
        <v>1519</v>
      </c>
      <c r="P9" s="30" t="s">
        <v>1520</v>
      </c>
      <c r="Q9" s="31"/>
      <c r="R9" s="31"/>
      <c r="S9" s="32"/>
      <c r="T9" s="31"/>
      <c r="U9" s="31"/>
      <c r="V9" s="31"/>
      <c r="W9" s="31"/>
      <c r="X9" s="31"/>
      <c r="Y9" s="31"/>
      <c r="Z9" s="31"/>
      <c r="AA9" s="31"/>
      <c r="AB9" s="31"/>
      <c r="AC9" s="31"/>
      <c r="AD9" s="31"/>
      <c r="AE9" s="31"/>
      <c r="AF9" s="31"/>
      <c r="AG9" s="31"/>
      <c r="AH9" s="31"/>
    </row>
    <row r="10" spans="1:34" s="33" customFormat="1" ht="48" customHeight="1" x14ac:dyDescent="0.35">
      <c r="A10" s="23" t="s">
        <v>1521</v>
      </c>
      <c r="B10" s="24" t="s">
        <v>1465</v>
      </c>
      <c r="C10" s="24" t="s">
        <v>1522</v>
      </c>
      <c r="D10" s="25" t="s">
        <v>1523</v>
      </c>
      <c r="E10" s="26">
        <v>45202.854166666672</v>
      </c>
      <c r="F10" s="26">
        <v>45202.916666666672</v>
      </c>
      <c r="G10" s="29" t="s">
        <v>44</v>
      </c>
      <c r="H10" s="24" t="s">
        <v>1524</v>
      </c>
      <c r="I10" s="24"/>
      <c r="J10" s="28" t="s">
        <v>1525</v>
      </c>
      <c r="K10" s="27" t="s">
        <v>70</v>
      </c>
      <c r="L10" s="27"/>
      <c r="M10" s="24"/>
      <c r="N10" s="24" t="s">
        <v>1526</v>
      </c>
      <c r="O10" s="24" t="s">
        <v>1527</v>
      </c>
      <c r="P10" s="24"/>
      <c r="Q10" s="31"/>
      <c r="R10" s="31"/>
      <c r="S10" s="32"/>
      <c r="T10" s="31"/>
      <c r="U10" s="31"/>
      <c r="V10" s="31"/>
      <c r="W10" s="31"/>
      <c r="X10" s="31"/>
      <c r="Y10" s="31"/>
      <c r="Z10" s="31"/>
      <c r="AA10" s="31"/>
      <c r="AB10" s="31"/>
      <c r="AC10" s="31"/>
      <c r="AD10" s="31"/>
      <c r="AE10" s="31"/>
      <c r="AF10" s="31"/>
      <c r="AG10" s="31"/>
      <c r="AH10" s="31"/>
    </row>
    <row r="11" spans="1:34" s="33" customFormat="1" ht="48" customHeight="1" x14ac:dyDescent="0.35">
      <c r="A11" s="23" t="s">
        <v>1528</v>
      </c>
      <c r="B11" s="24" t="s">
        <v>1529</v>
      </c>
      <c r="C11" s="24" t="s">
        <v>1530</v>
      </c>
      <c r="D11" s="25" t="s">
        <v>1531</v>
      </c>
      <c r="E11" s="26">
        <v>45203.708333333328</v>
      </c>
      <c r="F11" s="26">
        <v>45203.75</v>
      </c>
      <c r="G11" s="27" t="s">
        <v>216</v>
      </c>
      <c r="H11" s="24" t="s">
        <v>217</v>
      </c>
      <c r="I11" s="24" t="s">
        <v>1532</v>
      </c>
      <c r="J11" s="28" t="s">
        <v>1533</v>
      </c>
      <c r="K11" s="29" t="s">
        <v>83</v>
      </c>
      <c r="L11" s="29"/>
      <c r="M11" s="24"/>
      <c r="N11" s="24" t="s">
        <v>1534</v>
      </c>
      <c r="O11" s="24" t="s">
        <v>1535</v>
      </c>
      <c r="P11" s="24"/>
      <c r="Q11" s="31"/>
      <c r="R11" s="31"/>
      <c r="S11" s="32"/>
      <c r="T11" s="31"/>
      <c r="U11" s="31"/>
      <c r="V11" s="31"/>
      <c r="W11" s="31"/>
      <c r="X11" s="31"/>
      <c r="Y11" s="31"/>
      <c r="Z11" s="31"/>
      <c r="AA11" s="31"/>
      <c r="AB11" s="31"/>
      <c r="AC11" s="31"/>
      <c r="AD11" s="31"/>
      <c r="AE11" s="31"/>
      <c r="AF11" s="31"/>
      <c r="AG11" s="31"/>
      <c r="AH11" s="31"/>
    </row>
    <row r="12" spans="1:34" s="33" customFormat="1" ht="48" customHeight="1" x14ac:dyDescent="0.35">
      <c r="A12" s="23" t="s">
        <v>1536</v>
      </c>
      <c r="B12" s="24" t="s">
        <v>1529</v>
      </c>
      <c r="C12" s="24" t="s">
        <v>1537</v>
      </c>
      <c r="D12" s="25" t="s">
        <v>1475</v>
      </c>
      <c r="E12" s="26">
        <v>45204.333333333328</v>
      </c>
      <c r="F12" s="26">
        <v>45204.583333333328</v>
      </c>
      <c r="G12" s="29" t="s">
        <v>44</v>
      </c>
      <c r="H12" s="24" t="s">
        <v>1538</v>
      </c>
      <c r="I12" s="24" t="s">
        <v>1539</v>
      </c>
      <c r="J12" s="28" t="s">
        <v>1540</v>
      </c>
      <c r="K12" s="27" t="s">
        <v>70</v>
      </c>
      <c r="L12" s="27"/>
      <c r="M12" s="30" t="s">
        <v>1541</v>
      </c>
      <c r="N12" s="24" t="s">
        <v>1542</v>
      </c>
      <c r="O12" s="24" t="s">
        <v>1543</v>
      </c>
      <c r="P12" s="24" t="s">
        <v>1544</v>
      </c>
      <c r="Q12" s="31"/>
      <c r="R12" s="31"/>
      <c r="S12" s="32"/>
      <c r="T12" s="31"/>
      <c r="U12" s="31"/>
      <c r="V12" s="31"/>
      <c r="W12" s="31"/>
      <c r="X12" s="31"/>
      <c r="Y12" s="31"/>
      <c r="Z12" s="31"/>
      <c r="AA12" s="31"/>
      <c r="AB12" s="31"/>
      <c r="AC12" s="31"/>
      <c r="AD12" s="31"/>
      <c r="AE12" s="31"/>
      <c r="AF12" s="31"/>
      <c r="AG12" s="31"/>
      <c r="AH12" s="31"/>
    </row>
    <row r="13" spans="1:34" s="33" customFormat="1" ht="48" customHeight="1" x14ac:dyDescent="0.35">
      <c r="A13" s="23" t="s">
        <v>1545</v>
      </c>
      <c r="B13" s="24" t="s">
        <v>1465</v>
      </c>
      <c r="C13" s="24" t="s">
        <v>1546</v>
      </c>
      <c r="D13" s="25" t="s">
        <v>1475</v>
      </c>
      <c r="E13" s="26">
        <v>45204.375</v>
      </c>
      <c r="F13" s="26">
        <v>45204.708333333328</v>
      </c>
      <c r="G13" s="27" t="s">
        <v>216</v>
      </c>
      <c r="H13" s="24" t="s">
        <v>1547</v>
      </c>
      <c r="I13" s="24" t="s">
        <v>1548</v>
      </c>
      <c r="J13" s="28" t="s">
        <v>1549</v>
      </c>
      <c r="K13" s="27" t="s">
        <v>83</v>
      </c>
      <c r="L13" s="27"/>
      <c r="M13" s="30" t="s">
        <v>1550</v>
      </c>
      <c r="N13" s="24" t="s">
        <v>1551</v>
      </c>
      <c r="O13" s="24" t="s">
        <v>1552</v>
      </c>
      <c r="P13" s="24"/>
      <c r="Q13" s="31"/>
      <c r="R13" s="31"/>
      <c r="S13" s="32"/>
      <c r="T13" s="31"/>
      <c r="U13" s="31"/>
      <c r="V13" s="31"/>
      <c r="W13" s="31"/>
      <c r="X13" s="31"/>
      <c r="Y13" s="31"/>
      <c r="Z13" s="31"/>
      <c r="AA13" s="31"/>
      <c r="AB13" s="31"/>
      <c r="AC13" s="31"/>
      <c r="AD13" s="31"/>
      <c r="AE13" s="31"/>
      <c r="AF13" s="31"/>
      <c r="AG13" s="31"/>
      <c r="AH13" s="31"/>
    </row>
    <row r="14" spans="1:34" s="33" customFormat="1" ht="48" customHeight="1" x14ac:dyDescent="0.35">
      <c r="A14" s="23" t="s">
        <v>1553</v>
      </c>
      <c r="B14" s="24" t="s">
        <v>1529</v>
      </c>
      <c r="C14" s="24" t="s">
        <v>1554</v>
      </c>
      <c r="D14" s="25" t="s">
        <v>1467</v>
      </c>
      <c r="E14" s="26">
        <v>45204.75</v>
      </c>
      <c r="F14" s="26">
        <v>45204.916666666672</v>
      </c>
      <c r="G14" s="27" t="s">
        <v>104</v>
      </c>
      <c r="H14" s="24" t="s">
        <v>1555</v>
      </c>
      <c r="I14" s="24" t="s">
        <v>194</v>
      </c>
      <c r="J14" s="28" t="s">
        <v>1556</v>
      </c>
      <c r="K14" s="27" t="s">
        <v>58</v>
      </c>
      <c r="L14" s="27"/>
      <c r="M14" s="24"/>
      <c r="N14" s="24" t="s">
        <v>1557</v>
      </c>
      <c r="O14" s="24" t="s">
        <v>1558</v>
      </c>
      <c r="P14" s="24"/>
      <c r="Q14" s="31"/>
      <c r="R14" s="31"/>
      <c r="S14" s="32"/>
      <c r="T14" s="31"/>
      <c r="U14" s="31"/>
      <c r="V14" s="31"/>
      <c r="W14" s="31"/>
      <c r="X14" s="31"/>
      <c r="Y14" s="31"/>
      <c r="Z14" s="31"/>
      <c r="AA14" s="31"/>
      <c r="AB14" s="31"/>
      <c r="AC14" s="31"/>
      <c r="AD14" s="31"/>
      <c r="AE14" s="31"/>
      <c r="AF14" s="31"/>
      <c r="AG14" s="31"/>
      <c r="AH14" s="31"/>
    </row>
    <row r="15" spans="1:34" s="33" customFormat="1" ht="48" customHeight="1" x14ac:dyDescent="0.35">
      <c r="A15" s="23" t="s">
        <v>1559</v>
      </c>
      <c r="B15" s="35" t="s">
        <v>1492</v>
      </c>
      <c r="C15" s="24" t="s">
        <v>1560</v>
      </c>
      <c r="D15" s="25" t="s">
        <v>1467</v>
      </c>
      <c r="E15" s="26">
        <v>45205.583333333328</v>
      </c>
      <c r="F15" s="26">
        <v>45205.729166666672</v>
      </c>
      <c r="G15" s="27" t="s">
        <v>216</v>
      </c>
      <c r="H15" s="24" t="s">
        <v>1561</v>
      </c>
      <c r="I15" s="24" t="s">
        <v>1562</v>
      </c>
      <c r="J15" s="28" t="s">
        <v>1563</v>
      </c>
      <c r="K15" s="29" t="s">
        <v>83</v>
      </c>
      <c r="L15" s="29"/>
      <c r="M15" s="30" t="s">
        <v>1564</v>
      </c>
      <c r="N15" s="24" t="s">
        <v>1565</v>
      </c>
      <c r="O15" s="24" t="s">
        <v>1566</v>
      </c>
      <c r="P15" s="30" t="s">
        <v>1567</v>
      </c>
      <c r="Q15" s="31"/>
      <c r="R15" s="31"/>
      <c r="S15" s="32"/>
      <c r="T15" s="31"/>
      <c r="U15" s="31"/>
      <c r="V15" s="31"/>
      <c r="W15" s="31"/>
      <c r="X15" s="31"/>
      <c r="Y15" s="31"/>
      <c r="Z15" s="31"/>
      <c r="AA15" s="31"/>
      <c r="AB15" s="31"/>
      <c r="AC15" s="31"/>
      <c r="AD15" s="31"/>
      <c r="AE15" s="31"/>
      <c r="AF15" s="31"/>
      <c r="AG15" s="31"/>
      <c r="AH15" s="31"/>
    </row>
    <row r="16" spans="1:34" s="33" customFormat="1" ht="48" customHeight="1" x14ac:dyDescent="0.35">
      <c r="A16" s="23" t="s">
        <v>1568</v>
      </c>
      <c r="B16" s="24" t="s">
        <v>1529</v>
      </c>
      <c r="C16" s="24" t="s">
        <v>1569</v>
      </c>
      <c r="D16" s="25" t="s">
        <v>1467</v>
      </c>
      <c r="E16" s="26">
        <v>45206.375</v>
      </c>
      <c r="F16" s="26">
        <v>45206.625</v>
      </c>
      <c r="G16" s="27" t="s">
        <v>877</v>
      </c>
      <c r="H16" s="24" t="s">
        <v>1570</v>
      </c>
      <c r="I16" s="24" t="s">
        <v>877</v>
      </c>
      <c r="J16" s="28" t="s">
        <v>1571</v>
      </c>
      <c r="K16" s="29" t="s">
        <v>83</v>
      </c>
      <c r="L16" s="29"/>
      <c r="M16" s="24"/>
      <c r="N16" s="24" t="s">
        <v>1572</v>
      </c>
      <c r="O16" s="24" t="s">
        <v>1573</v>
      </c>
      <c r="P16" s="24"/>
      <c r="Q16" s="31"/>
      <c r="R16" s="31"/>
      <c r="S16" s="32"/>
      <c r="T16" s="31"/>
      <c r="U16" s="31"/>
      <c r="V16" s="31"/>
      <c r="W16" s="31"/>
      <c r="X16" s="31"/>
      <c r="Y16" s="31"/>
      <c r="Z16" s="31"/>
      <c r="AA16" s="31"/>
      <c r="AB16" s="31"/>
      <c r="AC16" s="31"/>
      <c r="AD16" s="31"/>
      <c r="AE16" s="31"/>
      <c r="AF16" s="31"/>
      <c r="AG16" s="31"/>
      <c r="AH16" s="31"/>
    </row>
    <row r="17" spans="1:34" s="33" customFormat="1" ht="48" customHeight="1" x14ac:dyDescent="0.35">
      <c r="A17" s="23" t="s">
        <v>1574</v>
      </c>
      <c r="B17" s="24" t="s">
        <v>1575</v>
      </c>
      <c r="C17" s="24" t="s">
        <v>1576</v>
      </c>
      <c r="D17" s="25" t="s">
        <v>1475</v>
      </c>
      <c r="E17" s="26">
        <v>45207.375</v>
      </c>
      <c r="F17" s="26">
        <v>45207.770833333328</v>
      </c>
      <c r="G17" s="29" t="s">
        <v>44</v>
      </c>
      <c r="H17" s="24" t="s">
        <v>1577</v>
      </c>
      <c r="I17" s="24" t="s">
        <v>1578</v>
      </c>
      <c r="J17" s="28" t="s">
        <v>1579</v>
      </c>
      <c r="K17" s="34" t="s">
        <v>1580</v>
      </c>
      <c r="L17" s="34"/>
      <c r="M17" s="30" t="s">
        <v>1581</v>
      </c>
      <c r="N17" s="24" t="s">
        <v>1582</v>
      </c>
      <c r="O17" s="24" t="s">
        <v>1583</v>
      </c>
      <c r="P17" s="24" t="s">
        <v>1584</v>
      </c>
      <c r="Q17" s="31"/>
      <c r="R17" s="31"/>
      <c r="S17" s="32"/>
      <c r="T17" s="31"/>
      <c r="U17" s="31"/>
      <c r="V17" s="31"/>
      <c r="W17" s="31"/>
      <c r="X17" s="31"/>
      <c r="Y17" s="31"/>
      <c r="Z17" s="31"/>
      <c r="AA17" s="31"/>
      <c r="AB17" s="31"/>
      <c r="AC17" s="31"/>
      <c r="AD17" s="31"/>
      <c r="AE17" s="31"/>
      <c r="AF17" s="31"/>
      <c r="AG17" s="31"/>
      <c r="AH17" s="31"/>
    </row>
    <row r="18" spans="1:34" s="33" customFormat="1" ht="48" customHeight="1" x14ac:dyDescent="0.35">
      <c r="A18" s="23" t="s">
        <v>1585</v>
      </c>
      <c r="B18" s="24" t="s">
        <v>1529</v>
      </c>
      <c r="C18" s="24" t="s">
        <v>1586</v>
      </c>
      <c r="D18" s="25" t="s">
        <v>1531</v>
      </c>
      <c r="E18" s="26">
        <v>45208.375</v>
      </c>
      <c r="F18" s="26">
        <v>45208.875</v>
      </c>
      <c r="G18" s="27" t="s">
        <v>68</v>
      </c>
      <c r="H18" s="24" t="s">
        <v>1587</v>
      </c>
      <c r="I18" s="24"/>
      <c r="J18" s="28" t="s">
        <v>655</v>
      </c>
      <c r="K18" s="27" t="s">
        <v>70</v>
      </c>
      <c r="L18" s="27"/>
      <c r="M18" s="30" t="s">
        <v>1588</v>
      </c>
      <c r="N18" s="24" t="s">
        <v>1589</v>
      </c>
      <c r="O18" s="24" t="s">
        <v>1590</v>
      </c>
      <c r="P18" s="30" t="s">
        <v>1591</v>
      </c>
      <c r="Q18" s="31"/>
      <c r="R18" s="31"/>
      <c r="S18" s="32"/>
      <c r="T18" s="31"/>
      <c r="U18" s="31"/>
      <c r="V18" s="31"/>
      <c r="W18" s="31"/>
      <c r="X18" s="31"/>
      <c r="Y18" s="31"/>
      <c r="Z18" s="31"/>
      <c r="AA18" s="31"/>
      <c r="AB18" s="31"/>
      <c r="AC18" s="31"/>
      <c r="AD18" s="31"/>
      <c r="AE18" s="31"/>
      <c r="AF18" s="31"/>
      <c r="AG18" s="31"/>
      <c r="AH18" s="31"/>
    </row>
    <row r="19" spans="1:34" s="33" customFormat="1" ht="48" customHeight="1" x14ac:dyDescent="0.35">
      <c r="A19" s="23" t="s">
        <v>1592</v>
      </c>
      <c r="B19" s="24" t="s">
        <v>1465</v>
      </c>
      <c r="C19" s="24" t="s">
        <v>1593</v>
      </c>
      <c r="D19" s="25" t="s">
        <v>1531</v>
      </c>
      <c r="E19" s="26">
        <v>45208.375</v>
      </c>
      <c r="F19" s="26">
        <v>45208.541666666672</v>
      </c>
      <c r="G19" s="29" t="s">
        <v>44</v>
      </c>
      <c r="H19" s="24" t="s">
        <v>1594</v>
      </c>
      <c r="I19" s="24" t="s">
        <v>1595</v>
      </c>
      <c r="J19" s="28" t="s">
        <v>1596</v>
      </c>
      <c r="K19" s="27" t="s">
        <v>70</v>
      </c>
      <c r="L19" s="27"/>
      <c r="M19" s="30" t="s">
        <v>1597</v>
      </c>
      <c r="N19" s="24" t="s">
        <v>1598</v>
      </c>
      <c r="O19" s="24" t="s">
        <v>1599</v>
      </c>
      <c r="P19" s="24"/>
      <c r="Q19" s="31"/>
      <c r="R19" s="31"/>
      <c r="S19" s="32"/>
      <c r="T19" s="31"/>
      <c r="U19" s="31"/>
      <c r="V19" s="31"/>
      <c r="W19" s="31"/>
      <c r="X19" s="31"/>
      <c r="Y19" s="31"/>
      <c r="Z19" s="31"/>
      <c r="AA19" s="31"/>
      <c r="AB19" s="31"/>
      <c r="AC19" s="31"/>
      <c r="AD19" s="31"/>
      <c r="AE19" s="31"/>
      <c r="AF19" s="31"/>
      <c r="AG19" s="31"/>
      <c r="AH19" s="31"/>
    </row>
    <row r="20" spans="1:34" s="33" customFormat="1" ht="48" customHeight="1" x14ac:dyDescent="0.35">
      <c r="A20" s="23" t="s">
        <v>1600</v>
      </c>
      <c r="B20" s="24" t="s">
        <v>1482</v>
      </c>
      <c r="C20" s="24" t="s">
        <v>1601</v>
      </c>
      <c r="D20" s="25" t="s">
        <v>1602</v>
      </c>
      <c r="E20" s="26">
        <v>45208.583333333328</v>
      </c>
      <c r="F20" s="26">
        <v>45208.75</v>
      </c>
      <c r="G20" s="27" t="s">
        <v>1603</v>
      </c>
      <c r="H20" s="24" t="s">
        <v>1604</v>
      </c>
      <c r="I20" s="24"/>
      <c r="J20" s="28" t="s">
        <v>1571</v>
      </c>
      <c r="K20" s="34" t="s">
        <v>1580</v>
      </c>
      <c r="L20" s="34"/>
      <c r="M20" s="24"/>
      <c r="N20" s="24" t="s">
        <v>1605</v>
      </c>
      <c r="O20" s="24" t="s">
        <v>1606</v>
      </c>
      <c r="P20" s="24"/>
      <c r="Q20" s="31"/>
      <c r="R20" s="31"/>
      <c r="S20" s="32"/>
      <c r="T20" s="31"/>
      <c r="U20" s="31"/>
      <c r="V20" s="31"/>
      <c r="W20" s="31"/>
      <c r="X20" s="31"/>
      <c r="Y20" s="31"/>
      <c r="Z20" s="31"/>
      <c r="AA20" s="31"/>
      <c r="AB20" s="31"/>
      <c r="AC20" s="31"/>
      <c r="AD20" s="31"/>
      <c r="AE20" s="31"/>
      <c r="AF20" s="31"/>
      <c r="AG20" s="31"/>
      <c r="AH20" s="31"/>
    </row>
    <row r="21" spans="1:34" s="33" customFormat="1" ht="48" customHeight="1" x14ac:dyDescent="0.35">
      <c r="A21" s="23" t="s">
        <v>1607</v>
      </c>
      <c r="B21" s="24" t="s">
        <v>1482</v>
      </c>
      <c r="C21" s="24" t="s">
        <v>1608</v>
      </c>
      <c r="D21" s="25" t="s">
        <v>1475</v>
      </c>
      <c r="E21" s="26">
        <v>45208.583333333328</v>
      </c>
      <c r="F21" s="26">
        <v>45208.75</v>
      </c>
      <c r="G21" s="27" t="s">
        <v>1603</v>
      </c>
      <c r="H21" s="24" t="s">
        <v>1609</v>
      </c>
      <c r="I21" s="24" t="s">
        <v>1610</v>
      </c>
      <c r="J21" s="28" t="s">
        <v>1571</v>
      </c>
      <c r="K21" s="34" t="s">
        <v>1580</v>
      </c>
      <c r="L21" s="34"/>
      <c r="M21" s="24"/>
      <c r="N21" s="24" t="s">
        <v>1611</v>
      </c>
      <c r="O21" s="24" t="s">
        <v>1612</v>
      </c>
      <c r="P21" s="24"/>
      <c r="Q21" s="31"/>
      <c r="R21" s="31"/>
      <c r="S21" s="32"/>
      <c r="T21" s="31"/>
      <c r="U21" s="31"/>
      <c r="V21" s="31"/>
      <c r="W21" s="31"/>
      <c r="X21" s="31"/>
      <c r="Y21" s="31"/>
      <c r="Z21" s="31"/>
      <c r="AA21" s="31"/>
      <c r="AB21" s="31"/>
      <c r="AC21" s="31"/>
      <c r="AD21" s="31"/>
      <c r="AE21" s="31"/>
      <c r="AF21" s="31"/>
      <c r="AG21" s="31"/>
      <c r="AH21" s="31"/>
    </row>
    <row r="22" spans="1:34" s="33" customFormat="1" ht="48" customHeight="1" x14ac:dyDescent="0.35">
      <c r="A22" s="23" t="s">
        <v>1613</v>
      </c>
      <c r="B22" s="24" t="s">
        <v>1456</v>
      </c>
      <c r="C22" s="24" t="s">
        <v>1614</v>
      </c>
      <c r="D22" s="25" t="s">
        <v>1475</v>
      </c>
      <c r="E22" s="26">
        <v>45209.770833333328</v>
      </c>
      <c r="F22" s="26">
        <v>45209.9375</v>
      </c>
      <c r="G22" s="27" t="s">
        <v>104</v>
      </c>
      <c r="H22" s="24" t="s">
        <v>1615</v>
      </c>
      <c r="I22" s="24" t="s">
        <v>194</v>
      </c>
      <c r="J22" s="28" t="s">
        <v>1556</v>
      </c>
      <c r="K22" s="27" t="s">
        <v>58</v>
      </c>
      <c r="L22" s="27"/>
      <c r="M22" s="24"/>
      <c r="N22" s="24" t="s">
        <v>1616</v>
      </c>
      <c r="O22" s="24" t="s">
        <v>1617</v>
      </c>
      <c r="P22" s="24"/>
      <c r="Q22" s="31"/>
      <c r="R22" s="31"/>
      <c r="S22" s="32"/>
      <c r="T22" s="31"/>
      <c r="U22" s="31"/>
      <c r="V22" s="31"/>
      <c r="W22" s="31"/>
      <c r="X22" s="31"/>
      <c r="Y22" s="31"/>
      <c r="Z22" s="31"/>
      <c r="AA22" s="31"/>
      <c r="AB22" s="31"/>
      <c r="AC22" s="31"/>
      <c r="AD22" s="31"/>
      <c r="AE22" s="31"/>
      <c r="AF22" s="31"/>
      <c r="AG22" s="31"/>
      <c r="AH22" s="31"/>
    </row>
    <row r="23" spans="1:34" s="33" customFormat="1" ht="48" customHeight="1" x14ac:dyDescent="0.35">
      <c r="A23" s="23" t="s">
        <v>1618</v>
      </c>
      <c r="B23" s="24" t="s">
        <v>1456</v>
      </c>
      <c r="C23" s="24" t="s">
        <v>1619</v>
      </c>
      <c r="D23" s="25" t="s">
        <v>1484</v>
      </c>
      <c r="E23" s="26">
        <v>45210.625</v>
      </c>
      <c r="F23" s="26">
        <v>45210.75</v>
      </c>
      <c r="G23" s="27" t="s">
        <v>68</v>
      </c>
      <c r="H23" s="24" t="s">
        <v>1620</v>
      </c>
      <c r="I23" s="24" t="s">
        <v>1621</v>
      </c>
      <c r="J23" s="28" t="s">
        <v>1622</v>
      </c>
      <c r="K23" s="27" t="s">
        <v>70</v>
      </c>
      <c r="L23" s="27"/>
      <c r="M23" s="30" t="s">
        <v>1623</v>
      </c>
      <c r="N23" s="24" t="s">
        <v>1624</v>
      </c>
      <c r="O23" s="24" t="s">
        <v>1625</v>
      </c>
      <c r="P23" s="24" t="s">
        <v>1626</v>
      </c>
      <c r="Q23" s="31"/>
      <c r="R23" s="31"/>
      <c r="S23" s="32"/>
      <c r="T23" s="31"/>
      <c r="U23" s="31"/>
      <c r="V23" s="31"/>
      <c r="W23" s="31"/>
      <c r="X23" s="31"/>
      <c r="Y23" s="31"/>
      <c r="Z23" s="31"/>
      <c r="AA23" s="31"/>
      <c r="AB23" s="31"/>
      <c r="AC23" s="31"/>
      <c r="AD23" s="31"/>
      <c r="AE23" s="31"/>
      <c r="AF23" s="31"/>
      <c r="AG23" s="31"/>
      <c r="AH23" s="31"/>
    </row>
    <row r="24" spans="1:34" s="33" customFormat="1" ht="48" customHeight="1" x14ac:dyDescent="0.35">
      <c r="A24" s="23" t="s">
        <v>1627</v>
      </c>
      <c r="B24" s="24" t="s">
        <v>1456</v>
      </c>
      <c r="C24" s="24" t="s">
        <v>1628</v>
      </c>
      <c r="D24" s="25" t="s">
        <v>1475</v>
      </c>
      <c r="E24" s="26">
        <v>45211.375</v>
      </c>
      <c r="F24" s="26">
        <v>45211.833333333328</v>
      </c>
      <c r="G24" s="27" t="s">
        <v>68</v>
      </c>
      <c r="H24" s="24" t="s">
        <v>1629</v>
      </c>
      <c r="I24" s="24"/>
      <c r="J24" s="28" t="s">
        <v>1630</v>
      </c>
      <c r="K24" s="27" t="s">
        <v>70</v>
      </c>
      <c r="L24" s="27"/>
      <c r="M24" s="30" t="s">
        <v>1631</v>
      </c>
      <c r="N24" s="24" t="s">
        <v>1632</v>
      </c>
      <c r="O24" s="24" t="s">
        <v>1633</v>
      </c>
      <c r="P24" s="24" t="s">
        <v>1634</v>
      </c>
      <c r="Q24" s="31"/>
      <c r="R24" s="31"/>
      <c r="S24" s="32"/>
      <c r="T24" s="31"/>
      <c r="U24" s="31"/>
      <c r="V24" s="31"/>
      <c r="W24" s="31"/>
      <c r="X24" s="31"/>
      <c r="Y24" s="31"/>
      <c r="Z24" s="31"/>
      <c r="AA24" s="31"/>
      <c r="AB24" s="31"/>
      <c r="AC24" s="31"/>
      <c r="AD24" s="31"/>
      <c r="AE24" s="31"/>
      <c r="AF24" s="31"/>
      <c r="AG24" s="31"/>
      <c r="AH24" s="31"/>
    </row>
    <row r="25" spans="1:34" s="33" customFormat="1" ht="48" customHeight="1" x14ac:dyDescent="0.35">
      <c r="A25" s="23" t="s">
        <v>1635</v>
      </c>
      <c r="B25" s="24" t="s">
        <v>1456</v>
      </c>
      <c r="C25" s="24" t="s">
        <v>1636</v>
      </c>
      <c r="D25" s="25" t="s">
        <v>1475</v>
      </c>
      <c r="E25" s="26">
        <v>45211.416666666672</v>
      </c>
      <c r="F25" s="26">
        <v>45211.666666666672</v>
      </c>
      <c r="G25" s="27" t="s">
        <v>104</v>
      </c>
      <c r="H25" s="24" t="s">
        <v>1637</v>
      </c>
      <c r="I25" s="24" t="s">
        <v>194</v>
      </c>
      <c r="J25" s="28" t="s">
        <v>1556</v>
      </c>
      <c r="K25" s="27" t="s">
        <v>58</v>
      </c>
      <c r="L25" s="27"/>
      <c r="M25" s="24"/>
      <c r="N25" s="24" t="s">
        <v>1638</v>
      </c>
      <c r="O25" s="24" t="s">
        <v>1639</v>
      </c>
      <c r="P25" s="24"/>
      <c r="Q25" s="31"/>
      <c r="R25" s="31"/>
      <c r="S25" s="32"/>
      <c r="T25" s="31"/>
      <c r="U25" s="31"/>
      <c r="V25" s="31"/>
      <c r="W25" s="31"/>
      <c r="X25" s="31"/>
      <c r="Y25" s="31"/>
      <c r="Z25" s="31"/>
      <c r="AA25" s="31"/>
      <c r="AB25" s="31"/>
      <c r="AC25" s="31"/>
      <c r="AD25" s="31"/>
      <c r="AE25" s="31"/>
      <c r="AF25" s="31"/>
      <c r="AG25" s="31"/>
      <c r="AH25" s="31"/>
    </row>
    <row r="26" spans="1:34" s="33" customFormat="1" ht="48" customHeight="1" x14ac:dyDescent="0.35">
      <c r="A26" s="23" t="s">
        <v>1640</v>
      </c>
      <c r="B26" s="24" t="s">
        <v>1456</v>
      </c>
      <c r="C26" s="24" t="s">
        <v>1641</v>
      </c>
      <c r="D26" s="25" t="s">
        <v>1475</v>
      </c>
      <c r="E26" s="26">
        <v>45211.416666666672</v>
      </c>
      <c r="F26" s="26">
        <v>45211.666666666672</v>
      </c>
      <c r="G26" s="27" t="s">
        <v>877</v>
      </c>
      <c r="H26" s="24" t="s">
        <v>1570</v>
      </c>
      <c r="I26" s="24" t="s">
        <v>877</v>
      </c>
      <c r="J26" s="28" t="s">
        <v>1571</v>
      </c>
      <c r="K26" s="29" t="s">
        <v>83</v>
      </c>
      <c r="L26" s="29"/>
      <c r="M26" s="24"/>
      <c r="N26" s="24" t="s">
        <v>1642</v>
      </c>
      <c r="O26" s="24" t="s">
        <v>1643</v>
      </c>
      <c r="P26" s="24"/>
      <c r="Q26" s="31"/>
      <c r="R26" s="31"/>
      <c r="S26" s="32"/>
      <c r="T26" s="31"/>
      <c r="U26" s="31"/>
      <c r="V26" s="31"/>
      <c r="W26" s="31"/>
      <c r="X26" s="31"/>
      <c r="Y26" s="31"/>
      <c r="Z26" s="31"/>
      <c r="AA26" s="31"/>
      <c r="AB26" s="31"/>
      <c r="AC26" s="31"/>
      <c r="AD26" s="31"/>
      <c r="AE26" s="31"/>
      <c r="AF26" s="31"/>
      <c r="AG26" s="31"/>
      <c r="AH26" s="31"/>
    </row>
    <row r="27" spans="1:34" s="33" customFormat="1" ht="48" customHeight="1" x14ac:dyDescent="0.35">
      <c r="A27" s="23" t="s">
        <v>1644</v>
      </c>
      <c r="B27" s="24" t="s">
        <v>1482</v>
      </c>
      <c r="C27" s="24" t="s">
        <v>1645</v>
      </c>
      <c r="D27" s="25" t="s">
        <v>1646</v>
      </c>
      <c r="E27" s="26">
        <v>45215.375</v>
      </c>
      <c r="F27" s="26">
        <v>45218.75</v>
      </c>
      <c r="G27" s="27" t="s">
        <v>104</v>
      </c>
      <c r="H27" s="24" t="s">
        <v>1647</v>
      </c>
      <c r="I27" s="24"/>
      <c r="J27" s="28" t="s">
        <v>1648</v>
      </c>
      <c r="K27" s="34" t="s">
        <v>1649</v>
      </c>
      <c r="L27" s="34"/>
      <c r="M27" s="24" t="s">
        <v>1650</v>
      </c>
      <c r="N27" s="24" t="s">
        <v>1651</v>
      </c>
      <c r="O27" s="24" t="s">
        <v>1652</v>
      </c>
      <c r="P27" s="24" t="s">
        <v>1653</v>
      </c>
      <c r="Q27" s="31"/>
      <c r="R27" s="31"/>
      <c r="S27" s="32"/>
      <c r="T27" s="31"/>
      <c r="U27" s="31"/>
      <c r="V27" s="31"/>
      <c r="W27" s="31"/>
      <c r="X27" s="31"/>
      <c r="Y27" s="31"/>
      <c r="Z27" s="31"/>
      <c r="AA27" s="31"/>
      <c r="AB27" s="31"/>
      <c r="AC27" s="31"/>
      <c r="AD27" s="31"/>
      <c r="AE27" s="31"/>
      <c r="AF27" s="31"/>
      <c r="AG27" s="31"/>
      <c r="AH27" s="31"/>
    </row>
    <row r="28" spans="1:34" s="33" customFormat="1" ht="48" customHeight="1" x14ac:dyDescent="0.35">
      <c r="A28" s="23" t="s">
        <v>1654</v>
      </c>
      <c r="B28" s="24" t="s">
        <v>1482</v>
      </c>
      <c r="C28" s="24" t="s">
        <v>1655</v>
      </c>
      <c r="D28" s="25" t="s">
        <v>1531</v>
      </c>
      <c r="E28" s="26">
        <v>45215.375</v>
      </c>
      <c r="F28" s="26">
        <v>45219.625</v>
      </c>
      <c r="G28" s="27" t="s">
        <v>68</v>
      </c>
      <c r="H28" s="24" t="s">
        <v>1656</v>
      </c>
      <c r="I28" s="24"/>
      <c r="J28" s="28" t="s">
        <v>1657</v>
      </c>
      <c r="K28" s="34" t="s">
        <v>1649</v>
      </c>
      <c r="L28" s="34"/>
      <c r="M28" s="24"/>
      <c r="N28" s="24" t="s">
        <v>1658</v>
      </c>
      <c r="O28" s="24" t="s">
        <v>1659</v>
      </c>
      <c r="P28" s="24" t="s">
        <v>1660</v>
      </c>
      <c r="Q28" s="31"/>
      <c r="R28" s="31"/>
      <c r="S28" s="32"/>
      <c r="T28" s="31"/>
      <c r="U28" s="31"/>
      <c r="V28" s="31"/>
      <c r="W28" s="31"/>
      <c r="X28" s="31"/>
      <c r="Y28" s="31"/>
      <c r="Z28" s="31"/>
      <c r="AA28" s="31"/>
      <c r="AB28" s="31"/>
      <c r="AC28" s="31"/>
      <c r="AD28" s="31"/>
      <c r="AE28" s="31"/>
      <c r="AF28" s="31"/>
      <c r="AG28" s="31"/>
      <c r="AH28" s="31"/>
    </row>
    <row r="29" spans="1:34" s="33" customFormat="1" ht="48" customHeight="1" x14ac:dyDescent="0.35">
      <c r="A29" s="23" t="s">
        <v>1661</v>
      </c>
      <c r="B29" s="24" t="s">
        <v>1482</v>
      </c>
      <c r="C29" s="24" t="s">
        <v>1507</v>
      </c>
      <c r="D29" s="25" t="s">
        <v>1467</v>
      </c>
      <c r="E29" s="26">
        <v>45216.625</v>
      </c>
      <c r="F29" s="26">
        <v>45216.708333333328</v>
      </c>
      <c r="G29" s="29" t="s">
        <v>44</v>
      </c>
      <c r="H29" s="24" t="s">
        <v>1662</v>
      </c>
      <c r="I29" s="24"/>
      <c r="J29" s="28" t="s">
        <v>1509</v>
      </c>
      <c r="K29" s="27" t="s">
        <v>70</v>
      </c>
      <c r="L29" s="27"/>
      <c r="M29" s="24"/>
      <c r="N29" s="24" t="s">
        <v>1663</v>
      </c>
      <c r="O29" s="24" t="s">
        <v>1664</v>
      </c>
      <c r="P29" s="24"/>
      <c r="Q29" s="31"/>
      <c r="R29" s="31"/>
      <c r="S29" s="32"/>
      <c r="T29" s="31"/>
      <c r="U29" s="31"/>
      <c r="V29" s="31"/>
      <c r="W29" s="31"/>
      <c r="X29" s="31"/>
      <c r="Y29" s="31"/>
      <c r="Z29" s="31"/>
      <c r="AA29" s="31"/>
      <c r="AB29" s="31"/>
      <c r="AC29" s="31"/>
      <c r="AD29" s="31"/>
      <c r="AE29" s="31"/>
      <c r="AF29" s="31"/>
      <c r="AG29" s="31"/>
      <c r="AH29" s="31"/>
    </row>
    <row r="30" spans="1:34" s="33" customFormat="1" ht="48" customHeight="1" x14ac:dyDescent="0.35">
      <c r="A30" s="23" t="s">
        <v>1665</v>
      </c>
      <c r="B30" s="24" t="s">
        <v>1575</v>
      </c>
      <c r="C30" s="24" t="s">
        <v>1666</v>
      </c>
      <c r="D30" s="25" t="s">
        <v>1467</v>
      </c>
      <c r="E30" s="26">
        <v>45217.354166666672</v>
      </c>
      <c r="F30" s="26">
        <v>45217.583333333328</v>
      </c>
      <c r="G30" s="84" t="s">
        <v>153</v>
      </c>
      <c r="H30" s="24" t="s">
        <v>1667</v>
      </c>
      <c r="I30" s="24" t="s">
        <v>1668</v>
      </c>
      <c r="J30" s="28" t="s">
        <v>1669</v>
      </c>
      <c r="K30" s="34" t="s">
        <v>1649</v>
      </c>
      <c r="L30" s="34"/>
      <c r="M30" s="30" t="s">
        <v>1670</v>
      </c>
      <c r="N30" s="24" t="s">
        <v>1671</v>
      </c>
      <c r="O30" s="24" t="s">
        <v>1672</v>
      </c>
      <c r="P30" s="24" t="s">
        <v>1673</v>
      </c>
      <c r="Q30" s="31"/>
      <c r="R30" s="31"/>
      <c r="S30" s="32"/>
      <c r="T30" s="31"/>
      <c r="U30" s="31"/>
      <c r="V30" s="31"/>
      <c r="W30" s="31"/>
      <c r="X30" s="31"/>
      <c r="Y30" s="31"/>
      <c r="Z30" s="31"/>
      <c r="AA30" s="31"/>
      <c r="AB30" s="31"/>
      <c r="AC30" s="31"/>
      <c r="AD30" s="31"/>
      <c r="AE30" s="31"/>
      <c r="AF30" s="31"/>
      <c r="AG30" s="31"/>
      <c r="AH30" s="31"/>
    </row>
    <row r="31" spans="1:34" s="33" customFormat="1" ht="48" customHeight="1" x14ac:dyDescent="0.35">
      <c r="A31" s="23" t="s">
        <v>1674</v>
      </c>
      <c r="B31" s="24" t="s">
        <v>1456</v>
      </c>
      <c r="C31" s="24" t="s">
        <v>1675</v>
      </c>
      <c r="D31" s="25" t="s">
        <v>181</v>
      </c>
      <c r="E31" s="26">
        <v>45217.416666666672</v>
      </c>
      <c r="F31" s="26">
        <v>45217.666666666672</v>
      </c>
      <c r="G31" s="27" t="s">
        <v>216</v>
      </c>
      <c r="H31" s="24" t="s">
        <v>1676</v>
      </c>
      <c r="I31" s="24" t="s">
        <v>1677</v>
      </c>
      <c r="J31" s="28" t="s">
        <v>1678</v>
      </c>
      <c r="K31" s="29" t="s">
        <v>83</v>
      </c>
      <c r="L31" s="29"/>
      <c r="M31" s="24"/>
      <c r="N31" s="24" t="s">
        <v>1679</v>
      </c>
      <c r="O31" s="24" t="s">
        <v>1680</v>
      </c>
      <c r="P31" s="24"/>
      <c r="Q31" s="31"/>
      <c r="R31" s="31"/>
      <c r="S31" s="32"/>
      <c r="T31" s="31"/>
      <c r="U31" s="31"/>
      <c r="V31" s="31"/>
      <c r="W31" s="31"/>
      <c r="X31" s="31"/>
      <c r="Y31" s="31"/>
      <c r="Z31" s="31"/>
      <c r="AA31" s="31"/>
      <c r="AB31" s="31"/>
      <c r="AC31" s="31"/>
      <c r="AD31" s="31"/>
      <c r="AE31" s="31"/>
      <c r="AF31" s="31"/>
      <c r="AG31" s="31"/>
      <c r="AH31" s="31"/>
    </row>
    <row r="32" spans="1:34" s="33" customFormat="1" ht="48" customHeight="1" x14ac:dyDescent="0.35">
      <c r="A32" s="23" t="s">
        <v>1681</v>
      </c>
      <c r="B32" s="24" t="s">
        <v>1682</v>
      </c>
      <c r="C32" s="24" t="s">
        <v>1683</v>
      </c>
      <c r="D32" s="25" t="s">
        <v>1484</v>
      </c>
      <c r="E32" s="26">
        <v>45217.541666666672</v>
      </c>
      <c r="F32" s="26">
        <v>45217.75</v>
      </c>
      <c r="G32" s="29" t="s">
        <v>44</v>
      </c>
      <c r="H32" s="24" t="s">
        <v>1684</v>
      </c>
      <c r="I32" s="24"/>
      <c r="J32" s="28" t="s">
        <v>1685</v>
      </c>
      <c r="K32" s="34" t="s">
        <v>1649</v>
      </c>
      <c r="L32" s="34"/>
      <c r="M32" s="30" t="s">
        <v>1686</v>
      </c>
      <c r="N32" s="24" t="s">
        <v>1687</v>
      </c>
      <c r="O32" s="24" t="s">
        <v>1688</v>
      </c>
      <c r="P32" s="24" t="s">
        <v>1689</v>
      </c>
      <c r="Q32" s="31"/>
      <c r="R32" s="31"/>
      <c r="S32" s="32"/>
      <c r="T32" s="31"/>
      <c r="U32" s="31"/>
      <c r="V32" s="31"/>
      <c r="W32" s="31"/>
      <c r="X32" s="31"/>
      <c r="Y32" s="31"/>
      <c r="Z32" s="31"/>
      <c r="AA32" s="31"/>
      <c r="AB32" s="31"/>
      <c r="AC32" s="31"/>
      <c r="AD32" s="31"/>
      <c r="AE32" s="31"/>
      <c r="AF32" s="31"/>
      <c r="AG32" s="31"/>
      <c r="AH32" s="31"/>
    </row>
    <row r="33" spans="1:34" s="33" customFormat="1" ht="48" customHeight="1" x14ac:dyDescent="0.35">
      <c r="A33" s="23" t="s">
        <v>1690</v>
      </c>
      <c r="B33" s="24" t="s">
        <v>1456</v>
      </c>
      <c r="C33" s="24" t="s">
        <v>1691</v>
      </c>
      <c r="D33" s="25" t="s">
        <v>1531</v>
      </c>
      <c r="E33" s="26">
        <v>45217.583333333328</v>
      </c>
      <c r="F33" s="26">
        <v>45217.583333333328</v>
      </c>
      <c r="G33" s="27" t="s">
        <v>68</v>
      </c>
      <c r="H33" s="24" t="s">
        <v>1692</v>
      </c>
      <c r="I33" s="24" t="s">
        <v>1693</v>
      </c>
      <c r="J33" s="28" t="s">
        <v>1694</v>
      </c>
      <c r="K33" s="27" t="s">
        <v>70</v>
      </c>
      <c r="L33" s="27"/>
      <c r="M33" s="24"/>
      <c r="N33" s="24" t="s">
        <v>1695</v>
      </c>
      <c r="O33" s="24" t="s">
        <v>1696</v>
      </c>
      <c r="P33" s="24" t="s">
        <v>1697</v>
      </c>
      <c r="Q33" s="31"/>
      <c r="R33" s="31"/>
      <c r="S33" s="32"/>
      <c r="T33" s="31"/>
      <c r="U33" s="31"/>
      <c r="V33" s="31"/>
      <c r="W33" s="31"/>
      <c r="X33" s="31"/>
      <c r="Y33" s="31"/>
      <c r="Z33" s="31"/>
      <c r="AA33" s="31"/>
      <c r="AB33" s="31"/>
      <c r="AC33" s="31"/>
      <c r="AD33" s="31"/>
      <c r="AE33" s="31"/>
      <c r="AF33" s="31"/>
      <c r="AG33" s="31"/>
      <c r="AH33" s="31"/>
    </row>
    <row r="34" spans="1:34" s="33" customFormat="1" ht="48" customHeight="1" x14ac:dyDescent="0.35">
      <c r="A34" s="23" t="s">
        <v>1698</v>
      </c>
      <c r="B34" s="24" t="s">
        <v>1529</v>
      </c>
      <c r="C34" s="24" t="s">
        <v>1699</v>
      </c>
      <c r="D34" s="25" t="s">
        <v>1475</v>
      </c>
      <c r="E34" s="26">
        <v>45217.666666666672</v>
      </c>
      <c r="F34" s="26">
        <v>45217.791666666672</v>
      </c>
      <c r="G34" s="27" t="s">
        <v>216</v>
      </c>
      <c r="H34" s="24" t="s">
        <v>216</v>
      </c>
      <c r="I34" s="24" t="s">
        <v>1677</v>
      </c>
      <c r="J34" s="28" t="s">
        <v>1700</v>
      </c>
      <c r="K34" s="29" t="s">
        <v>83</v>
      </c>
      <c r="L34" s="29"/>
      <c r="M34" s="30" t="s">
        <v>1701</v>
      </c>
      <c r="N34" s="24" t="s">
        <v>1702</v>
      </c>
      <c r="O34" s="24" t="s">
        <v>1703</v>
      </c>
      <c r="P34" s="24"/>
      <c r="Q34" s="31"/>
      <c r="R34" s="31"/>
      <c r="S34" s="32"/>
      <c r="T34" s="31"/>
      <c r="U34" s="31"/>
      <c r="V34" s="31"/>
      <c r="W34" s="31"/>
      <c r="X34" s="31"/>
      <c r="Y34" s="31"/>
      <c r="Z34" s="31"/>
      <c r="AA34" s="31"/>
      <c r="AB34" s="31"/>
      <c r="AC34" s="31"/>
      <c r="AD34" s="31"/>
      <c r="AE34" s="31"/>
      <c r="AF34" s="31"/>
      <c r="AG34" s="31"/>
      <c r="AH34" s="31"/>
    </row>
    <row r="35" spans="1:34" s="33" customFormat="1" ht="48" customHeight="1" x14ac:dyDescent="0.35">
      <c r="A35" s="23" t="s">
        <v>1704</v>
      </c>
      <c r="B35" s="24" t="s">
        <v>1482</v>
      </c>
      <c r="C35" s="24" t="s">
        <v>1705</v>
      </c>
      <c r="D35" s="25" t="s">
        <v>1475</v>
      </c>
      <c r="E35" s="26">
        <v>45218.375</v>
      </c>
      <c r="F35" s="26">
        <v>45249.625</v>
      </c>
      <c r="G35" s="27" t="s">
        <v>1706</v>
      </c>
      <c r="H35" s="24" t="s">
        <v>1707</v>
      </c>
      <c r="I35" s="24" t="s">
        <v>1708</v>
      </c>
      <c r="J35" s="28" t="s">
        <v>1709</v>
      </c>
      <c r="K35" s="34" t="s">
        <v>1649</v>
      </c>
      <c r="L35" s="34"/>
      <c r="M35" s="30" t="s">
        <v>1710</v>
      </c>
      <c r="N35" s="24" t="s">
        <v>1711</v>
      </c>
      <c r="O35" s="24" t="s">
        <v>1712</v>
      </c>
      <c r="P35" s="24" t="s">
        <v>1713</v>
      </c>
      <c r="Q35" s="31"/>
      <c r="R35" s="31"/>
      <c r="S35" s="32"/>
      <c r="T35" s="31"/>
      <c r="U35" s="31"/>
      <c r="V35" s="31"/>
      <c r="W35" s="31"/>
      <c r="X35" s="31"/>
      <c r="Y35" s="31"/>
      <c r="Z35" s="31"/>
      <c r="AA35" s="31"/>
      <c r="AB35" s="31"/>
      <c r="AC35" s="31"/>
      <c r="AD35" s="31"/>
      <c r="AE35" s="31"/>
      <c r="AF35" s="31"/>
      <c r="AG35" s="31"/>
      <c r="AH35" s="31"/>
    </row>
    <row r="36" spans="1:34" s="33" customFormat="1" ht="48" customHeight="1" x14ac:dyDescent="0.35">
      <c r="A36" s="23" t="s">
        <v>1714</v>
      </c>
      <c r="B36" s="24" t="s">
        <v>1575</v>
      </c>
      <c r="C36" s="24" t="s">
        <v>1715</v>
      </c>
      <c r="D36" s="25" t="s">
        <v>1515</v>
      </c>
      <c r="E36" s="26">
        <v>45218.604166666672</v>
      </c>
      <c r="F36" s="26">
        <v>45218.75</v>
      </c>
      <c r="G36" s="27" t="s">
        <v>877</v>
      </c>
      <c r="H36" s="24" t="s">
        <v>1716</v>
      </c>
      <c r="I36" s="24" t="s">
        <v>1717</v>
      </c>
      <c r="J36" s="28" t="s">
        <v>1718</v>
      </c>
      <c r="K36" s="34" t="s">
        <v>1649</v>
      </c>
      <c r="L36" s="34"/>
      <c r="M36" s="30" t="s">
        <v>1719</v>
      </c>
      <c r="N36" s="24" t="s">
        <v>1720</v>
      </c>
      <c r="O36" s="24" t="s">
        <v>1575</v>
      </c>
      <c r="P36" s="30" t="s">
        <v>1721</v>
      </c>
      <c r="Q36" s="31"/>
      <c r="R36" s="31"/>
      <c r="S36" s="32"/>
      <c r="T36" s="31"/>
      <c r="U36" s="31"/>
      <c r="V36" s="31"/>
      <c r="W36" s="31"/>
      <c r="X36" s="31"/>
      <c r="Y36" s="31"/>
      <c r="Z36" s="31"/>
      <c r="AA36" s="31"/>
      <c r="AB36" s="31"/>
      <c r="AC36" s="31"/>
      <c r="AD36" s="31"/>
      <c r="AE36" s="31"/>
      <c r="AF36" s="31"/>
      <c r="AG36" s="31"/>
      <c r="AH36" s="31"/>
    </row>
    <row r="37" spans="1:34" s="33" customFormat="1" ht="48" customHeight="1" x14ac:dyDescent="0.35">
      <c r="A37" s="23" t="s">
        <v>1722</v>
      </c>
      <c r="B37" s="24" t="s">
        <v>1465</v>
      </c>
      <c r="C37" s="24" t="s">
        <v>1723</v>
      </c>
      <c r="D37" s="25" t="s">
        <v>1467</v>
      </c>
      <c r="E37" s="26">
        <v>45219.375</v>
      </c>
      <c r="F37" s="26">
        <v>45219.75</v>
      </c>
      <c r="G37" s="27" t="s">
        <v>104</v>
      </c>
      <c r="H37" s="24" t="s">
        <v>1724</v>
      </c>
      <c r="I37" s="24" t="s">
        <v>194</v>
      </c>
      <c r="J37" s="28" t="s">
        <v>1725</v>
      </c>
      <c r="K37" s="27" t="s">
        <v>58</v>
      </c>
      <c r="L37" s="27"/>
      <c r="M37" s="30" t="s">
        <v>1726</v>
      </c>
      <c r="N37" s="24" t="s">
        <v>1727</v>
      </c>
      <c r="O37" s="24" t="s">
        <v>1728</v>
      </c>
      <c r="P37" s="24" t="s">
        <v>1729</v>
      </c>
      <c r="Q37" s="31"/>
      <c r="R37" s="31"/>
      <c r="S37" s="32"/>
      <c r="T37" s="31"/>
      <c r="U37" s="31"/>
      <c r="V37" s="31"/>
      <c r="W37" s="31"/>
      <c r="X37" s="31"/>
      <c r="Y37" s="31"/>
      <c r="Z37" s="31"/>
      <c r="AA37" s="31"/>
      <c r="AB37" s="31"/>
      <c r="AC37" s="31"/>
      <c r="AD37" s="31"/>
      <c r="AE37" s="31"/>
      <c r="AF37" s="31"/>
      <c r="AG37" s="31"/>
      <c r="AH37" s="31"/>
    </row>
    <row r="38" spans="1:34" s="33" customFormat="1" ht="48" customHeight="1" x14ac:dyDescent="0.35">
      <c r="A38" s="23" t="s">
        <v>1730</v>
      </c>
      <c r="B38" s="24" t="s">
        <v>1482</v>
      </c>
      <c r="C38" s="24" t="s">
        <v>1731</v>
      </c>
      <c r="D38" s="25" t="s">
        <v>1531</v>
      </c>
      <c r="E38" s="26">
        <v>45222.375</v>
      </c>
      <c r="F38" s="26">
        <v>45226.541666666672</v>
      </c>
      <c r="G38" s="27" t="s">
        <v>1732</v>
      </c>
      <c r="H38" s="24" t="s">
        <v>1733</v>
      </c>
      <c r="I38" s="24"/>
      <c r="J38" s="28" t="s">
        <v>1734</v>
      </c>
      <c r="K38" s="34" t="s">
        <v>1580</v>
      </c>
      <c r="L38" s="34"/>
      <c r="M38" s="24"/>
      <c r="N38" s="24" t="s">
        <v>1735</v>
      </c>
      <c r="O38" s="24" t="s">
        <v>1736</v>
      </c>
      <c r="P38" s="24" t="s">
        <v>1737</v>
      </c>
      <c r="Q38" s="31"/>
      <c r="R38" s="31"/>
      <c r="S38" s="32"/>
      <c r="T38" s="31"/>
      <c r="U38" s="31"/>
      <c r="V38" s="31"/>
      <c r="W38" s="31"/>
      <c r="X38" s="31"/>
      <c r="Y38" s="31"/>
      <c r="Z38" s="31"/>
      <c r="AA38" s="31"/>
      <c r="AB38" s="31"/>
      <c r="AC38" s="31"/>
      <c r="AD38" s="31"/>
      <c r="AE38" s="31"/>
      <c r="AF38" s="31"/>
      <c r="AG38" s="31"/>
      <c r="AH38" s="31"/>
    </row>
    <row r="39" spans="1:34" s="33" customFormat="1" ht="48" customHeight="1" x14ac:dyDescent="0.35">
      <c r="A39" s="23" t="s">
        <v>1738</v>
      </c>
      <c r="B39" s="24" t="s">
        <v>1465</v>
      </c>
      <c r="C39" s="24" t="s">
        <v>1739</v>
      </c>
      <c r="D39" s="25" t="s">
        <v>1467</v>
      </c>
      <c r="E39" s="26">
        <v>45222.375</v>
      </c>
      <c r="F39" s="26">
        <v>45222.625</v>
      </c>
      <c r="G39" s="27" t="s">
        <v>68</v>
      </c>
      <c r="H39" s="24" t="s">
        <v>1740</v>
      </c>
      <c r="I39" s="24" t="s">
        <v>1741</v>
      </c>
      <c r="J39" s="28" t="s">
        <v>1742</v>
      </c>
      <c r="K39" s="27" t="s">
        <v>70</v>
      </c>
      <c r="L39" s="27"/>
      <c r="M39" s="30" t="s">
        <v>1743</v>
      </c>
      <c r="N39" s="24" t="s">
        <v>1744</v>
      </c>
      <c r="O39" s="24" t="s">
        <v>1745</v>
      </c>
      <c r="P39" s="24" t="s">
        <v>1746</v>
      </c>
      <c r="Q39" s="31"/>
      <c r="R39" s="31"/>
      <c r="S39" s="32"/>
      <c r="T39" s="31"/>
      <c r="U39" s="31"/>
      <c r="V39" s="31"/>
      <c r="W39" s="31"/>
      <c r="X39" s="31"/>
      <c r="Y39" s="31"/>
      <c r="Z39" s="31"/>
      <c r="AA39" s="31"/>
      <c r="AB39" s="31"/>
      <c r="AC39" s="31"/>
      <c r="AD39" s="31"/>
      <c r="AE39" s="31"/>
      <c r="AF39" s="31"/>
      <c r="AG39" s="31"/>
      <c r="AH39" s="31"/>
    </row>
    <row r="40" spans="1:34" s="33" customFormat="1" ht="48" customHeight="1" x14ac:dyDescent="0.35">
      <c r="A40" s="23" t="s">
        <v>1747</v>
      </c>
      <c r="B40" s="24" t="s">
        <v>1465</v>
      </c>
      <c r="C40" s="24" t="s">
        <v>1748</v>
      </c>
      <c r="D40" s="25" t="s">
        <v>1467</v>
      </c>
      <c r="E40" s="26">
        <v>45222.541666666672</v>
      </c>
      <c r="F40" s="26">
        <v>45222.75</v>
      </c>
      <c r="G40" s="27" t="s">
        <v>104</v>
      </c>
      <c r="H40" s="24" t="s">
        <v>1749</v>
      </c>
      <c r="I40" s="24" t="s">
        <v>1469</v>
      </c>
      <c r="J40" s="28" t="s">
        <v>1750</v>
      </c>
      <c r="K40" s="27" t="s">
        <v>58</v>
      </c>
      <c r="L40" s="27"/>
      <c r="M40" s="30" t="s">
        <v>1751</v>
      </c>
      <c r="N40" s="24" t="s">
        <v>1752</v>
      </c>
      <c r="O40" s="24" t="s">
        <v>1753</v>
      </c>
      <c r="P40" s="24" t="s">
        <v>1754</v>
      </c>
      <c r="Q40" s="31"/>
      <c r="R40" s="31"/>
      <c r="S40" s="32"/>
      <c r="T40" s="31"/>
      <c r="U40" s="31"/>
      <c r="V40" s="31"/>
      <c r="W40" s="31"/>
      <c r="X40" s="31"/>
      <c r="Y40" s="31"/>
      <c r="Z40" s="31"/>
      <c r="AA40" s="31"/>
      <c r="AB40" s="31"/>
      <c r="AC40" s="31"/>
      <c r="AD40" s="31"/>
      <c r="AE40" s="31"/>
      <c r="AF40" s="31"/>
      <c r="AG40" s="31"/>
      <c r="AH40" s="31"/>
    </row>
    <row r="41" spans="1:34" s="33" customFormat="1" ht="48" customHeight="1" x14ac:dyDescent="0.35">
      <c r="A41" s="23" t="s">
        <v>1755</v>
      </c>
      <c r="B41" s="24" t="s">
        <v>1465</v>
      </c>
      <c r="C41" s="24" t="s">
        <v>1756</v>
      </c>
      <c r="D41" s="25" t="s">
        <v>1757</v>
      </c>
      <c r="E41" s="26">
        <v>45223.375</v>
      </c>
      <c r="F41" s="26">
        <v>45223.541666666672</v>
      </c>
      <c r="G41" s="27" t="s">
        <v>68</v>
      </c>
      <c r="H41" s="24" t="s">
        <v>1758</v>
      </c>
      <c r="I41" s="24" t="s">
        <v>1741</v>
      </c>
      <c r="J41" s="28" t="s">
        <v>1759</v>
      </c>
      <c r="K41" s="27" t="s">
        <v>70</v>
      </c>
      <c r="L41" s="27"/>
      <c r="M41" s="24" t="s">
        <v>1760</v>
      </c>
      <c r="N41" s="24" t="s">
        <v>1761</v>
      </c>
      <c r="O41" s="24" t="s">
        <v>1762</v>
      </c>
      <c r="P41" s="30" t="s">
        <v>1763</v>
      </c>
      <c r="Q41" s="31"/>
      <c r="R41" s="31"/>
      <c r="S41" s="32"/>
      <c r="T41" s="31"/>
      <c r="U41" s="31"/>
      <c r="V41" s="31"/>
      <c r="W41" s="31"/>
      <c r="X41" s="31"/>
      <c r="Y41" s="31"/>
      <c r="Z41" s="31"/>
      <c r="AA41" s="31"/>
      <c r="AB41" s="31"/>
      <c r="AC41" s="31"/>
      <c r="AD41" s="31"/>
      <c r="AE41" s="31"/>
      <c r="AF41" s="31"/>
      <c r="AG41" s="31"/>
      <c r="AH41" s="31"/>
    </row>
    <row r="42" spans="1:34" s="33" customFormat="1" ht="48" customHeight="1" x14ac:dyDescent="0.35">
      <c r="A42" s="23" t="s">
        <v>1764</v>
      </c>
      <c r="B42" s="24" t="s">
        <v>1456</v>
      </c>
      <c r="C42" s="24" t="s">
        <v>1765</v>
      </c>
      <c r="D42" s="25" t="s">
        <v>1531</v>
      </c>
      <c r="E42" s="26">
        <v>45223.770833333328</v>
      </c>
      <c r="F42" s="26">
        <v>45223.895833333328</v>
      </c>
      <c r="G42" s="27" t="s">
        <v>216</v>
      </c>
      <c r="H42" s="24" t="s">
        <v>1766</v>
      </c>
      <c r="I42" s="24" t="s">
        <v>1532</v>
      </c>
      <c r="J42" s="28" t="s">
        <v>1767</v>
      </c>
      <c r="K42" s="29" t="s">
        <v>83</v>
      </c>
      <c r="L42" s="29"/>
      <c r="M42" s="24"/>
      <c r="N42" s="24" t="s">
        <v>1768</v>
      </c>
      <c r="O42" s="24" t="s">
        <v>1769</v>
      </c>
      <c r="P42" s="24"/>
      <c r="Q42" s="31"/>
      <c r="R42" s="31"/>
      <c r="S42" s="32"/>
      <c r="T42" s="31"/>
      <c r="U42" s="31"/>
      <c r="V42" s="31"/>
      <c r="W42" s="31"/>
      <c r="X42" s="31"/>
      <c r="Y42" s="31"/>
      <c r="Z42" s="31"/>
      <c r="AA42" s="31"/>
      <c r="AB42" s="31"/>
      <c r="AC42" s="31"/>
      <c r="AD42" s="31"/>
      <c r="AE42" s="31"/>
      <c r="AF42" s="31"/>
      <c r="AG42" s="31"/>
      <c r="AH42" s="31"/>
    </row>
    <row r="43" spans="1:34" s="33" customFormat="1" ht="48" customHeight="1" x14ac:dyDescent="0.35">
      <c r="A43" s="23" t="s">
        <v>1770</v>
      </c>
      <c r="B43" s="24" t="s">
        <v>1771</v>
      </c>
      <c r="C43" s="24" t="s">
        <v>1772</v>
      </c>
      <c r="D43" s="25" t="s">
        <v>1475</v>
      </c>
      <c r="E43" s="26">
        <v>45225.666666666672</v>
      </c>
      <c r="F43" s="26">
        <v>45227</v>
      </c>
      <c r="G43" s="84" t="s">
        <v>153</v>
      </c>
      <c r="H43" s="24" t="s">
        <v>1773</v>
      </c>
      <c r="I43" s="24" t="s">
        <v>1774</v>
      </c>
      <c r="J43" s="28" t="s">
        <v>1775</v>
      </c>
      <c r="K43" s="34" t="s">
        <v>1649</v>
      </c>
      <c r="L43" s="34"/>
      <c r="M43" s="24" t="s">
        <v>1776</v>
      </c>
      <c r="N43" s="24" t="s">
        <v>1777</v>
      </c>
      <c r="O43" s="24" t="s">
        <v>1778</v>
      </c>
      <c r="P43" s="30" t="s">
        <v>1779</v>
      </c>
      <c r="Q43" s="31"/>
      <c r="R43" s="31"/>
      <c r="S43" s="32"/>
      <c r="T43" s="31"/>
      <c r="U43" s="31"/>
      <c r="V43" s="31"/>
      <c r="W43" s="31"/>
      <c r="X43" s="31"/>
      <c r="Y43" s="31"/>
      <c r="Z43" s="31"/>
      <c r="AA43" s="31"/>
      <c r="AB43" s="31"/>
      <c r="AC43" s="31"/>
      <c r="AD43" s="31"/>
      <c r="AE43" s="31"/>
      <c r="AF43" s="31"/>
      <c r="AG43" s="31"/>
      <c r="AH43" s="31"/>
    </row>
    <row r="44" spans="1:34" s="33" customFormat="1" ht="48" customHeight="1" x14ac:dyDescent="0.35">
      <c r="A44" s="23" t="s">
        <v>1780</v>
      </c>
      <c r="B44" s="24" t="s">
        <v>1575</v>
      </c>
      <c r="C44" s="24" t="s">
        <v>1781</v>
      </c>
      <c r="D44" s="25" t="s">
        <v>1467</v>
      </c>
      <c r="E44" s="26">
        <v>45227.291666666672</v>
      </c>
      <c r="F44" s="26">
        <v>45227.75</v>
      </c>
      <c r="G44" s="27" t="s">
        <v>1732</v>
      </c>
      <c r="H44" s="24" t="s">
        <v>1782</v>
      </c>
      <c r="I44" s="24" t="s">
        <v>1783</v>
      </c>
      <c r="J44" s="28" t="s">
        <v>1784</v>
      </c>
      <c r="K44" s="34" t="s">
        <v>1580</v>
      </c>
      <c r="L44" s="34"/>
      <c r="M44" s="30" t="s">
        <v>1785</v>
      </c>
      <c r="N44" s="24" t="s">
        <v>1786</v>
      </c>
      <c r="O44" s="24" t="s">
        <v>1787</v>
      </c>
      <c r="P44" s="24" t="s">
        <v>1788</v>
      </c>
      <c r="Q44" s="31"/>
      <c r="R44" s="31"/>
      <c r="S44" s="32"/>
      <c r="T44" s="31"/>
      <c r="U44" s="31"/>
      <c r="V44" s="31"/>
      <c r="W44" s="31"/>
      <c r="X44" s="31"/>
      <c r="Y44" s="31"/>
      <c r="Z44" s="31"/>
      <c r="AA44" s="31"/>
      <c r="AB44" s="31"/>
      <c r="AC44" s="31"/>
      <c r="AD44" s="31"/>
      <c r="AE44" s="31"/>
      <c r="AF44" s="31"/>
      <c r="AG44" s="31"/>
      <c r="AH44" s="31"/>
    </row>
    <row r="45" spans="1:34" s="33" customFormat="1" ht="48" customHeight="1" x14ac:dyDescent="0.35">
      <c r="A45" s="23" t="s">
        <v>1789</v>
      </c>
      <c r="B45" s="24" t="s">
        <v>1456</v>
      </c>
      <c r="C45" s="24" t="s">
        <v>1790</v>
      </c>
      <c r="D45" s="25" t="s">
        <v>1467</v>
      </c>
      <c r="E45" s="26">
        <v>45227.375</v>
      </c>
      <c r="F45" s="26">
        <v>45227.708333333328</v>
      </c>
      <c r="G45" s="29" t="s">
        <v>44</v>
      </c>
      <c r="H45" s="24" t="s">
        <v>1791</v>
      </c>
      <c r="I45" s="24" t="s">
        <v>1792</v>
      </c>
      <c r="J45" s="28" t="s">
        <v>1793</v>
      </c>
      <c r="K45" s="27" t="s">
        <v>70</v>
      </c>
      <c r="L45" s="27"/>
      <c r="M45" s="24"/>
      <c r="N45" s="24" t="s">
        <v>1794</v>
      </c>
      <c r="O45" s="24" t="s">
        <v>1795</v>
      </c>
      <c r="P45" s="24" t="s">
        <v>1796</v>
      </c>
      <c r="Q45" s="31"/>
      <c r="R45" s="31"/>
      <c r="S45" s="32"/>
      <c r="T45" s="31"/>
      <c r="U45" s="31"/>
      <c r="V45" s="31"/>
      <c r="W45" s="31"/>
      <c r="X45" s="31"/>
      <c r="Y45" s="31"/>
      <c r="Z45" s="31"/>
      <c r="AA45" s="31"/>
      <c r="AB45" s="31"/>
      <c r="AC45" s="31"/>
      <c r="AD45" s="31"/>
      <c r="AE45" s="31"/>
      <c r="AF45" s="31"/>
      <c r="AG45" s="31"/>
      <c r="AH45" s="31"/>
    </row>
    <row r="46" spans="1:34" s="33" customFormat="1" ht="48" customHeight="1" x14ac:dyDescent="0.35">
      <c r="A46" s="23" t="s">
        <v>1797</v>
      </c>
      <c r="B46" s="24" t="s">
        <v>1575</v>
      </c>
      <c r="C46" s="24" t="s">
        <v>1798</v>
      </c>
      <c r="D46" s="25" t="s">
        <v>1531</v>
      </c>
      <c r="E46" s="26">
        <v>45227.375</v>
      </c>
      <c r="F46" s="26">
        <v>45228.583333333328</v>
      </c>
      <c r="G46" s="27" t="s">
        <v>216</v>
      </c>
      <c r="H46" s="24" t="s">
        <v>1799</v>
      </c>
      <c r="I46" s="24" t="s">
        <v>1548</v>
      </c>
      <c r="J46" s="28" t="s">
        <v>1800</v>
      </c>
      <c r="K46" s="34" t="s">
        <v>1580</v>
      </c>
      <c r="L46" s="34"/>
      <c r="M46" s="24" t="s">
        <v>1801</v>
      </c>
      <c r="N46" s="24" t="s">
        <v>1802</v>
      </c>
      <c r="O46" s="24" t="s">
        <v>1803</v>
      </c>
      <c r="P46" s="30" t="s">
        <v>1804</v>
      </c>
      <c r="Q46" s="31"/>
      <c r="R46" s="31"/>
      <c r="S46" s="32"/>
      <c r="T46" s="31"/>
      <c r="U46" s="31"/>
      <c r="V46" s="31"/>
      <c r="W46" s="31"/>
      <c r="X46" s="31"/>
      <c r="Y46" s="31"/>
      <c r="Z46" s="31"/>
      <c r="AA46" s="31"/>
      <c r="AB46" s="31"/>
      <c r="AC46" s="31"/>
      <c r="AD46" s="31"/>
      <c r="AE46" s="31"/>
      <c r="AF46" s="31"/>
      <c r="AG46" s="31"/>
      <c r="AH46" s="31"/>
    </row>
    <row r="47" spans="1:34" s="33" customFormat="1" ht="48" customHeight="1" x14ac:dyDescent="0.35">
      <c r="A47" s="23" t="s">
        <v>1805</v>
      </c>
      <c r="B47" s="24" t="s">
        <v>1529</v>
      </c>
      <c r="C47" s="24" t="s">
        <v>1806</v>
      </c>
      <c r="D47" s="25" t="s">
        <v>1531</v>
      </c>
      <c r="E47" s="26">
        <v>45230.625</v>
      </c>
      <c r="F47" s="26">
        <v>45230.875</v>
      </c>
      <c r="G47" s="27" t="s">
        <v>104</v>
      </c>
      <c r="H47" s="24" t="s">
        <v>1807</v>
      </c>
      <c r="I47" s="24" t="s">
        <v>194</v>
      </c>
      <c r="J47" s="28" t="s">
        <v>1556</v>
      </c>
      <c r="K47" s="27" t="s">
        <v>58</v>
      </c>
      <c r="L47" s="27"/>
      <c r="M47" s="24"/>
      <c r="N47" s="24" t="s">
        <v>1808</v>
      </c>
      <c r="O47" s="24" t="s">
        <v>1809</v>
      </c>
      <c r="P47" s="24" t="s">
        <v>1810</v>
      </c>
      <c r="Q47" s="31"/>
      <c r="R47" s="31"/>
      <c r="S47" s="32"/>
      <c r="T47" s="31"/>
      <c r="U47" s="31"/>
      <c r="V47" s="31"/>
      <c r="W47" s="31"/>
      <c r="X47" s="31"/>
      <c r="Y47" s="31"/>
      <c r="Z47" s="31"/>
      <c r="AA47" s="31"/>
      <c r="AB47" s="31"/>
      <c r="AC47" s="31"/>
      <c r="AD47" s="31"/>
      <c r="AE47" s="31"/>
      <c r="AF47" s="31"/>
      <c r="AG47" s="31"/>
      <c r="AH47" s="31"/>
    </row>
    <row r="48" spans="1:34" s="33" customFormat="1" ht="48" customHeight="1" x14ac:dyDescent="0.35">
      <c r="A48" s="23" t="s">
        <v>1811</v>
      </c>
      <c r="B48" s="24" t="s">
        <v>1482</v>
      </c>
      <c r="C48" s="24" t="s">
        <v>1530</v>
      </c>
      <c r="D48" s="25" t="s">
        <v>1475</v>
      </c>
      <c r="E48" s="26">
        <v>45230.666666666672</v>
      </c>
      <c r="F48" s="26">
        <v>45230.729166666672</v>
      </c>
      <c r="G48" s="27" t="s">
        <v>216</v>
      </c>
      <c r="H48" s="24" t="s">
        <v>217</v>
      </c>
      <c r="I48" s="24" t="s">
        <v>1812</v>
      </c>
      <c r="J48" s="28" t="s">
        <v>1813</v>
      </c>
      <c r="K48" s="27" t="s">
        <v>83</v>
      </c>
      <c r="L48" s="27"/>
      <c r="M48" s="24"/>
      <c r="N48" s="24" t="s">
        <v>1814</v>
      </c>
      <c r="O48" s="24" t="s">
        <v>1815</v>
      </c>
      <c r="P48" s="24"/>
      <c r="Q48" s="31"/>
      <c r="R48" s="31"/>
      <c r="S48" s="32"/>
      <c r="T48" s="31"/>
      <c r="U48" s="31"/>
      <c r="V48" s="31"/>
      <c r="W48" s="31"/>
      <c r="X48" s="31"/>
      <c r="Y48" s="31"/>
      <c r="Z48" s="31"/>
      <c r="AA48" s="31"/>
      <c r="AB48" s="31"/>
      <c r="AC48" s="31"/>
      <c r="AD48" s="31"/>
      <c r="AE48" s="31"/>
      <c r="AF48" s="31"/>
      <c r="AG48" s="31"/>
      <c r="AH48" s="31"/>
    </row>
    <row r="49" spans="1:34" s="33" customFormat="1" ht="48" customHeight="1" x14ac:dyDescent="0.35">
      <c r="A49" s="23" t="s">
        <v>1816</v>
      </c>
      <c r="B49" s="24" t="s">
        <v>1482</v>
      </c>
      <c r="C49" s="24" t="s">
        <v>1817</v>
      </c>
      <c r="D49" s="25" t="s">
        <v>1818</v>
      </c>
      <c r="E49" s="26">
        <v>45230.791666666672</v>
      </c>
      <c r="F49" s="26">
        <v>45230.895833333328</v>
      </c>
      <c r="G49" s="27" t="s">
        <v>104</v>
      </c>
      <c r="H49" s="24" t="s">
        <v>457</v>
      </c>
      <c r="I49" s="24" t="s">
        <v>1819</v>
      </c>
      <c r="J49" s="28" t="s">
        <v>1820</v>
      </c>
      <c r="K49" s="27" t="s">
        <v>58</v>
      </c>
      <c r="L49" s="27"/>
      <c r="M49" s="24"/>
      <c r="N49" s="24" t="s">
        <v>1821</v>
      </c>
      <c r="O49" s="24" t="s">
        <v>1822</v>
      </c>
      <c r="P49" s="30" t="s">
        <v>1823</v>
      </c>
      <c r="Q49" s="31"/>
      <c r="R49" s="31"/>
      <c r="S49" s="32"/>
      <c r="T49" s="31"/>
      <c r="U49" s="31"/>
      <c r="V49" s="31"/>
      <c r="W49" s="31"/>
      <c r="X49" s="31"/>
      <c r="Y49" s="31"/>
      <c r="Z49" s="31"/>
      <c r="AA49" s="31"/>
      <c r="AB49" s="31"/>
      <c r="AC49" s="31"/>
      <c r="AD49" s="31"/>
      <c r="AE49" s="31"/>
      <c r="AF49" s="31"/>
      <c r="AG49" s="31"/>
      <c r="AH49" s="31"/>
    </row>
    <row r="50" spans="1:34" s="33" customFormat="1" ht="48" customHeight="1" x14ac:dyDescent="0.35">
      <c r="A50" s="23" t="s">
        <v>1824</v>
      </c>
      <c r="B50" s="24" t="s">
        <v>1575</v>
      </c>
      <c r="C50" s="24" t="s">
        <v>1825</v>
      </c>
      <c r="D50" s="25" t="s">
        <v>1467</v>
      </c>
      <c r="E50" s="26">
        <v>45233.541666666672</v>
      </c>
      <c r="F50" s="26">
        <v>45233.875</v>
      </c>
      <c r="G50" s="27" t="s">
        <v>104</v>
      </c>
      <c r="H50" s="24" t="s">
        <v>1826</v>
      </c>
      <c r="I50" s="24" t="s">
        <v>1469</v>
      </c>
      <c r="J50" s="28" t="s">
        <v>1827</v>
      </c>
      <c r="K50" s="27" t="s">
        <v>58</v>
      </c>
      <c r="L50" s="27"/>
      <c r="M50" s="30" t="s">
        <v>1828</v>
      </c>
      <c r="N50" s="24" t="s">
        <v>1829</v>
      </c>
      <c r="O50" s="24" t="s">
        <v>1830</v>
      </c>
      <c r="P50" s="24" t="s">
        <v>1831</v>
      </c>
      <c r="Q50" s="31"/>
      <c r="R50" s="31"/>
      <c r="S50" s="32"/>
      <c r="T50" s="31"/>
      <c r="U50" s="31"/>
      <c r="V50" s="31"/>
      <c r="W50" s="31"/>
      <c r="X50" s="31"/>
      <c r="Y50" s="31"/>
      <c r="Z50" s="31"/>
      <c r="AA50" s="31"/>
      <c r="AB50" s="31"/>
      <c r="AC50" s="31"/>
      <c r="AD50" s="31"/>
      <c r="AE50" s="31"/>
      <c r="AF50" s="31"/>
      <c r="AG50" s="31"/>
      <c r="AH50" s="31"/>
    </row>
    <row r="51" spans="1:34" s="33" customFormat="1" ht="48" customHeight="1" x14ac:dyDescent="0.35">
      <c r="A51" s="23" t="s">
        <v>1832</v>
      </c>
      <c r="B51" s="24" t="s">
        <v>1482</v>
      </c>
      <c r="C51" s="24" t="s">
        <v>1833</v>
      </c>
      <c r="D51" s="25" t="s">
        <v>1515</v>
      </c>
      <c r="E51" s="26">
        <v>45237.375</v>
      </c>
      <c r="F51" s="26" t="s">
        <v>1834</v>
      </c>
      <c r="G51" s="27" t="s">
        <v>104</v>
      </c>
      <c r="H51" s="24" t="s">
        <v>1835</v>
      </c>
      <c r="I51" s="24"/>
      <c r="J51" s="28" t="s">
        <v>1836</v>
      </c>
      <c r="K51" s="27" t="s">
        <v>58</v>
      </c>
      <c r="L51" s="27"/>
      <c r="M51" s="24"/>
      <c r="N51" s="24" t="s">
        <v>86</v>
      </c>
      <c r="O51" s="24" t="s">
        <v>1837</v>
      </c>
      <c r="P51" s="24"/>
      <c r="Q51" s="31"/>
      <c r="R51" s="31"/>
      <c r="S51" s="32"/>
      <c r="T51" s="31"/>
      <c r="U51" s="31"/>
      <c r="V51" s="31"/>
      <c r="W51" s="31"/>
      <c r="X51" s="31"/>
      <c r="Y51" s="31"/>
      <c r="Z51" s="31"/>
      <c r="AA51" s="31"/>
      <c r="AB51" s="31"/>
      <c r="AC51" s="31"/>
      <c r="AD51" s="31"/>
      <c r="AE51" s="31"/>
      <c r="AF51" s="31"/>
      <c r="AG51" s="31"/>
      <c r="AH51" s="31"/>
    </row>
    <row r="52" spans="1:34" s="33" customFormat="1" ht="48" customHeight="1" x14ac:dyDescent="0.35">
      <c r="A52" s="23" t="s">
        <v>1838</v>
      </c>
      <c r="B52" s="24" t="s">
        <v>1456</v>
      </c>
      <c r="C52" s="24" t="s">
        <v>1839</v>
      </c>
      <c r="D52" s="25" t="s">
        <v>1484</v>
      </c>
      <c r="E52" s="26">
        <v>45237.416666666672</v>
      </c>
      <c r="F52" s="26">
        <v>45237.5</v>
      </c>
      <c r="G52" s="27" t="s">
        <v>216</v>
      </c>
      <c r="H52" s="24" t="s">
        <v>1840</v>
      </c>
      <c r="I52" s="24"/>
      <c r="J52" s="28" t="s">
        <v>1841</v>
      </c>
      <c r="K52" s="29" t="s">
        <v>83</v>
      </c>
      <c r="L52" s="29"/>
      <c r="M52" s="24"/>
      <c r="N52" s="24" t="s">
        <v>1842</v>
      </c>
      <c r="O52" s="24" t="s">
        <v>1843</v>
      </c>
      <c r="P52" s="24"/>
      <c r="Q52" s="31"/>
      <c r="R52" s="31"/>
      <c r="S52" s="32"/>
      <c r="T52" s="31"/>
      <c r="U52" s="31"/>
      <c r="V52" s="31"/>
      <c r="W52" s="31"/>
      <c r="X52" s="31"/>
      <c r="Y52" s="31"/>
      <c r="Z52" s="31"/>
      <c r="AA52" s="31"/>
      <c r="AB52" s="31"/>
      <c r="AC52" s="31"/>
      <c r="AD52" s="31"/>
      <c r="AE52" s="31"/>
      <c r="AF52" s="31"/>
      <c r="AG52" s="31"/>
      <c r="AH52" s="31"/>
    </row>
    <row r="53" spans="1:34" s="33" customFormat="1" ht="48" customHeight="1" x14ac:dyDescent="0.35">
      <c r="A53" s="23" t="s">
        <v>1844</v>
      </c>
      <c r="B53" s="24" t="s">
        <v>1529</v>
      </c>
      <c r="C53" s="24" t="s">
        <v>1845</v>
      </c>
      <c r="D53" s="25" t="s">
        <v>1531</v>
      </c>
      <c r="E53" s="26">
        <v>45237.8125</v>
      </c>
      <c r="F53" s="26">
        <v>45237.875</v>
      </c>
      <c r="G53" s="27" t="s">
        <v>216</v>
      </c>
      <c r="H53" s="24" t="s">
        <v>1846</v>
      </c>
      <c r="I53" s="24"/>
      <c r="J53" s="28" t="s">
        <v>1847</v>
      </c>
      <c r="K53" s="29" t="s">
        <v>83</v>
      </c>
      <c r="L53" s="29"/>
      <c r="M53" s="24"/>
      <c r="N53" s="24" t="s">
        <v>1848</v>
      </c>
      <c r="O53" s="24" t="s">
        <v>1849</v>
      </c>
      <c r="P53" s="24"/>
      <c r="Q53" s="31"/>
      <c r="R53" s="31"/>
      <c r="S53" s="32"/>
      <c r="T53" s="31"/>
      <c r="U53" s="31"/>
      <c r="V53" s="31"/>
      <c r="W53" s="31"/>
      <c r="X53" s="31"/>
      <c r="Y53" s="31"/>
      <c r="Z53" s="31"/>
      <c r="AA53" s="31"/>
      <c r="AB53" s="31"/>
      <c r="AC53" s="31"/>
      <c r="AD53" s="31"/>
      <c r="AE53" s="31"/>
      <c r="AF53" s="31"/>
      <c r="AG53" s="31"/>
      <c r="AH53" s="31"/>
    </row>
    <row r="54" spans="1:34" s="33" customFormat="1" ht="48" customHeight="1" x14ac:dyDescent="0.35">
      <c r="A54" s="23" t="s">
        <v>1850</v>
      </c>
      <c r="B54" s="24" t="s">
        <v>1529</v>
      </c>
      <c r="C54" s="24" t="s">
        <v>1851</v>
      </c>
      <c r="D54" s="25" t="s">
        <v>1531</v>
      </c>
      <c r="E54" s="26">
        <v>45238.625</v>
      </c>
      <c r="F54" s="26">
        <v>45238.708333333328</v>
      </c>
      <c r="G54" s="27" t="s">
        <v>104</v>
      </c>
      <c r="H54" s="24" t="s">
        <v>1852</v>
      </c>
      <c r="I54" s="24"/>
      <c r="J54" s="28" t="s">
        <v>1853</v>
      </c>
      <c r="K54" s="27" t="s">
        <v>58</v>
      </c>
      <c r="L54" s="27"/>
      <c r="M54" s="24"/>
      <c r="N54" s="24" t="s">
        <v>1854</v>
      </c>
      <c r="O54" s="24" t="s">
        <v>1855</v>
      </c>
      <c r="P54" s="24"/>
      <c r="Q54" s="31"/>
      <c r="R54" s="31"/>
      <c r="S54" s="32"/>
      <c r="T54" s="31"/>
      <c r="U54" s="31"/>
      <c r="V54" s="31"/>
      <c r="W54" s="31"/>
      <c r="X54" s="31"/>
      <c r="Y54" s="31"/>
      <c r="Z54" s="31"/>
      <c r="AA54" s="31"/>
      <c r="AB54" s="31"/>
      <c r="AC54" s="31"/>
      <c r="AD54" s="31"/>
      <c r="AE54" s="31"/>
      <c r="AF54" s="31"/>
      <c r="AG54" s="31"/>
      <c r="AH54" s="31"/>
    </row>
    <row r="55" spans="1:34" s="33" customFormat="1" ht="48" customHeight="1" x14ac:dyDescent="0.35">
      <c r="A55" s="23" t="s">
        <v>1856</v>
      </c>
      <c r="B55" s="24" t="s">
        <v>1513</v>
      </c>
      <c r="C55" s="24" t="s">
        <v>1857</v>
      </c>
      <c r="D55" s="25" t="s">
        <v>1531</v>
      </c>
      <c r="E55" s="26">
        <v>45238.75</v>
      </c>
      <c r="F55" s="26">
        <v>45232.875</v>
      </c>
      <c r="G55" s="27" t="s">
        <v>216</v>
      </c>
      <c r="H55" s="24" t="s">
        <v>1858</v>
      </c>
      <c r="I55" s="24" t="s">
        <v>1859</v>
      </c>
      <c r="J55" s="28" t="s">
        <v>1517</v>
      </c>
      <c r="K55" s="29" t="s">
        <v>83</v>
      </c>
      <c r="L55" s="29"/>
      <c r="M55" s="30" t="s">
        <v>1860</v>
      </c>
      <c r="N55" s="24" t="s">
        <v>1861</v>
      </c>
      <c r="O55" s="24" t="s">
        <v>1862</v>
      </c>
      <c r="P55" s="24"/>
      <c r="Q55" s="31"/>
      <c r="R55" s="31"/>
      <c r="S55" s="32"/>
      <c r="T55" s="31"/>
      <c r="U55" s="31"/>
      <c r="V55" s="31"/>
      <c r="W55" s="31"/>
      <c r="X55" s="31"/>
      <c r="Y55" s="31"/>
      <c r="Z55" s="31"/>
      <c r="AA55" s="31"/>
      <c r="AB55" s="31"/>
      <c r="AC55" s="31"/>
      <c r="AD55" s="31"/>
      <c r="AE55" s="31"/>
      <c r="AF55" s="31"/>
      <c r="AG55" s="31"/>
      <c r="AH55" s="31"/>
    </row>
    <row r="56" spans="1:34" s="33" customFormat="1" ht="48" customHeight="1" x14ac:dyDescent="0.35">
      <c r="A56" s="23" t="s">
        <v>1863</v>
      </c>
      <c r="B56" s="24" t="s">
        <v>1529</v>
      </c>
      <c r="C56" s="24" t="s">
        <v>1864</v>
      </c>
      <c r="D56" s="25" t="s">
        <v>1865</v>
      </c>
      <c r="E56" s="26">
        <v>45238.763888888891</v>
      </c>
      <c r="F56" s="26">
        <v>45238.833333333328</v>
      </c>
      <c r="G56" s="27" t="s">
        <v>216</v>
      </c>
      <c r="H56" s="24" t="s">
        <v>217</v>
      </c>
      <c r="I56" s="24" t="s">
        <v>1532</v>
      </c>
      <c r="J56" s="28" t="s">
        <v>1866</v>
      </c>
      <c r="K56" s="29" t="s">
        <v>83</v>
      </c>
      <c r="L56" s="29"/>
      <c r="M56" s="24"/>
      <c r="N56" s="24" t="s">
        <v>1867</v>
      </c>
      <c r="O56" s="24" t="s">
        <v>1868</v>
      </c>
      <c r="P56" s="24"/>
      <c r="Q56" s="31"/>
      <c r="R56" s="31"/>
      <c r="S56" s="32"/>
      <c r="T56" s="31"/>
      <c r="U56" s="31"/>
      <c r="V56" s="31"/>
      <c r="W56" s="31"/>
      <c r="X56" s="31"/>
      <c r="Y56" s="31"/>
      <c r="Z56" s="31"/>
      <c r="AA56" s="31"/>
      <c r="AB56" s="31"/>
      <c r="AC56" s="31"/>
      <c r="AD56" s="31"/>
      <c r="AE56" s="31"/>
      <c r="AF56" s="31"/>
      <c r="AG56" s="31"/>
      <c r="AH56" s="31"/>
    </row>
    <row r="57" spans="1:34" s="33" customFormat="1" ht="48" customHeight="1" x14ac:dyDescent="0.35">
      <c r="A57" s="23" t="s">
        <v>1869</v>
      </c>
      <c r="B57" s="24" t="s">
        <v>1529</v>
      </c>
      <c r="C57" s="24" t="s">
        <v>1870</v>
      </c>
      <c r="D57" s="25" t="s">
        <v>1475</v>
      </c>
      <c r="E57" s="26">
        <v>45238.333333333328</v>
      </c>
      <c r="F57" s="26">
        <v>45238.625</v>
      </c>
      <c r="G57" s="29" t="s">
        <v>44</v>
      </c>
      <c r="H57" s="24" t="s">
        <v>1871</v>
      </c>
      <c r="I57" s="24" t="s">
        <v>1539</v>
      </c>
      <c r="J57" s="28" t="s">
        <v>1540</v>
      </c>
      <c r="K57" s="27" t="s">
        <v>70</v>
      </c>
      <c r="L57" s="27"/>
      <c r="M57" s="30" t="s">
        <v>1872</v>
      </c>
      <c r="N57" s="24" t="s">
        <v>1873</v>
      </c>
      <c r="O57" s="24" t="s">
        <v>1874</v>
      </c>
      <c r="P57" s="24" t="s">
        <v>1875</v>
      </c>
      <c r="Q57" s="31"/>
      <c r="R57" s="31"/>
      <c r="S57" s="32"/>
      <c r="T57" s="31"/>
      <c r="U57" s="31"/>
      <c r="V57" s="31"/>
      <c r="W57" s="31"/>
      <c r="X57" s="31"/>
      <c r="Y57" s="31"/>
      <c r="Z57" s="31"/>
      <c r="AA57" s="31"/>
      <c r="AB57" s="31"/>
      <c r="AC57" s="31"/>
      <c r="AD57" s="31"/>
      <c r="AE57" s="31"/>
      <c r="AF57" s="31"/>
      <c r="AG57" s="31"/>
      <c r="AH57" s="31"/>
    </row>
    <row r="58" spans="1:34" s="33" customFormat="1" ht="48" customHeight="1" x14ac:dyDescent="0.35">
      <c r="A58" s="23" t="s">
        <v>1876</v>
      </c>
      <c r="B58" s="24" t="s">
        <v>1456</v>
      </c>
      <c r="C58" s="24" t="s">
        <v>1877</v>
      </c>
      <c r="D58" s="25" t="s">
        <v>1475</v>
      </c>
      <c r="E58" s="26">
        <v>45239.375</v>
      </c>
      <c r="F58" s="26">
        <v>45239.75</v>
      </c>
      <c r="G58" s="29" t="s">
        <v>1878</v>
      </c>
      <c r="H58" s="24" t="s">
        <v>1879</v>
      </c>
      <c r="I58" s="24" t="s">
        <v>1880</v>
      </c>
      <c r="J58" s="28" t="s">
        <v>1881</v>
      </c>
      <c r="K58" s="27" t="s">
        <v>58</v>
      </c>
      <c r="L58" s="27"/>
      <c r="M58" s="30" t="s">
        <v>1882</v>
      </c>
      <c r="N58" s="24" t="s">
        <v>1883</v>
      </c>
      <c r="O58" s="24" t="s">
        <v>1884</v>
      </c>
      <c r="P58" s="24"/>
      <c r="Q58" s="31"/>
      <c r="R58" s="31"/>
      <c r="S58" s="32"/>
      <c r="T58" s="31"/>
      <c r="U58" s="31"/>
      <c r="V58" s="31"/>
      <c r="W58" s="31"/>
      <c r="X58" s="31"/>
      <c r="Y58" s="31"/>
      <c r="Z58" s="31"/>
      <c r="AA58" s="31"/>
      <c r="AB58" s="31"/>
      <c r="AC58" s="31"/>
      <c r="AD58" s="31"/>
      <c r="AE58" s="31"/>
      <c r="AF58" s="31"/>
      <c r="AG58" s="31"/>
      <c r="AH58" s="31"/>
    </row>
    <row r="59" spans="1:34" s="33" customFormat="1" ht="48" customHeight="1" x14ac:dyDescent="0.35">
      <c r="A59" s="23" t="s">
        <v>1885</v>
      </c>
      <c r="B59" s="24" t="s">
        <v>1575</v>
      </c>
      <c r="C59" s="24" t="s">
        <v>1886</v>
      </c>
      <c r="D59" s="25" t="s">
        <v>1475</v>
      </c>
      <c r="E59" s="26">
        <v>45239.75</v>
      </c>
      <c r="F59" s="26">
        <v>45239.875</v>
      </c>
      <c r="G59" s="27" t="s">
        <v>1887</v>
      </c>
      <c r="H59" s="24" t="s">
        <v>95</v>
      </c>
      <c r="I59" s="24"/>
      <c r="J59" s="28" t="s">
        <v>1888</v>
      </c>
      <c r="K59" s="34" t="s">
        <v>1649</v>
      </c>
      <c r="L59" s="34"/>
      <c r="M59" s="24"/>
      <c r="N59" s="24" t="s">
        <v>1889</v>
      </c>
      <c r="O59" s="24" t="s">
        <v>1890</v>
      </c>
      <c r="P59" s="24" t="s">
        <v>1891</v>
      </c>
      <c r="Q59" s="31"/>
      <c r="R59" s="31"/>
      <c r="S59" s="32"/>
      <c r="T59" s="31"/>
      <c r="U59" s="31"/>
      <c r="V59" s="31"/>
      <c r="W59" s="31"/>
      <c r="X59" s="31"/>
      <c r="Y59" s="31"/>
      <c r="Z59" s="31"/>
      <c r="AA59" s="31"/>
      <c r="AB59" s="31"/>
      <c r="AC59" s="31"/>
      <c r="AD59" s="31"/>
      <c r="AE59" s="31"/>
      <c r="AF59" s="31"/>
      <c r="AG59" s="31"/>
      <c r="AH59" s="31"/>
    </row>
    <row r="60" spans="1:34" s="33" customFormat="1" ht="48" customHeight="1" x14ac:dyDescent="0.35">
      <c r="A60" s="23" t="s">
        <v>1892</v>
      </c>
      <c r="B60" s="24" t="s">
        <v>1529</v>
      </c>
      <c r="C60" s="24" t="s">
        <v>1893</v>
      </c>
      <c r="D60" s="25" t="s">
        <v>1515</v>
      </c>
      <c r="E60" s="26">
        <v>45240.354166666672</v>
      </c>
      <c r="F60" s="26">
        <v>45240.708333333328</v>
      </c>
      <c r="G60" s="27" t="s">
        <v>68</v>
      </c>
      <c r="H60" s="24" t="s">
        <v>1894</v>
      </c>
      <c r="I60" s="24" t="s">
        <v>1693</v>
      </c>
      <c r="J60" s="28" t="s">
        <v>1895</v>
      </c>
      <c r="K60" s="27" t="s">
        <v>70</v>
      </c>
      <c r="L60" s="27"/>
      <c r="M60" s="30" t="s">
        <v>1896</v>
      </c>
      <c r="N60" s="24" t="s">
        <v>1897</v>
      </c>
      <c r="O60" s="24" t="s">
        <v>1898</v>
      </c>
      <c r="P60" s="24" t="s">
        <v>1899</v>
      </c>
      <c r="Q60" s="31"/>
      <c r="R60" s="31"/>
      <c r="S60" s="32"/>
      <c r="T60" s="31"/>
      <c r="U60" s="31"/>
      <c r="V60" s="31"/>
      <c r="W60" s="31"/>
      <c r="X60" s="31"/>
      <c r="Y60" s="31"/>
      <c r="Z60" s="31"/>
      <c r="AA60" s="31"/>
      <c r="AB60" s="31"/>
      <c r="AC60" s="31"/>
      <c r="AD60" s="31"/>
      <c r="AE60" s="31"/>
      <c r="AF60" s="31"/>
      <c r="AG60" s="31"/>
      <c r="AH60" s="31"/>
    </row>
    <row r="61" spans="1:34" s="33" customFormat="1" ht="48" customHeight="1" x14ac:dyDescent="0.35">
      <c r="A61" s="23" t="s">
        <v>1900</v>
      </c>
      <c r="B61" s="24" t="s">
        <v>1456</v>
      </c>
      <c r="C61" s="24" t="s">
        <v>1901</v>
      </c>
      <c r="D61" s="25" t="s">
        <v>1531</v>
      </c>
      <c r="E61" s="26">
        <v>45240.375</v>
      </c>
      <c r="F61" s="26">
        <v>45240.541666666672</v>
      </c>
      <c r="G61" s="29" t="s">
        <v>44</v>
      </c>
      <c r="H61" s="24" t="s">
        <v>1902</v>
      </c>
      <c r="I61" s="24" t="s">
        <v>1539</v>
      </c>
      <c r="J61" s="28" t="s">
        <v>1903</v>
      </c>
      <c r="K61" s="27" t="s">
        <v>70</v>
      </c>
      <c r="L61" s="27"/>
      <c r="M61" s="24"/>
      <c r="N61" s="24" t="s">
        <v>1904</v>
      </c>
      <c r="O61" s="24" t="s">
        <v>1905</v>
      </c>
      <c r="P61" s="24" t="s">
        <v>1906</v>
      </c>
      <c r="Q61" s="31"/>
      <c r="R61" s="31"/>
      <c r="S61" s="32"/>
      <c r="T61" s="31"/>
      <c r="U61" s="31"/>
      <c r="V61" s="31"/>
      <c r="W61" s="31"/>
      <c r="X61" s="31"/>
      <c r="Y61" s="31"/>
      <c r="Z61" s="31"/>
      <c r="AA61" s="31"/>
      <c r="AB61" s="31"/>
      <c r="AC61" s="31"/>
      <c r="AD61" s="31"/>
      <c r="AE61" s="31"/>
      <c r="AF61" s="31"/>
      <c r="AG61" s="31"/>
      <c r="AH61" s="31"/>
    </row>
    <row r="62" spans="1:34" s="33" customFormat="1" ht="48" customHeight="1" x14ac:dyDescent="0.35">
      <c r="A62" s="23" t="s">
        <v>1907</v>
      </c>
      <c r="B62" s="24" t="s">
        <v>1771</v>
      </c>
      <c r="C62" s="24" t="s">
        <v>1908</v>
      </c>
      <c r="D62" s="25" t="s">
        <v>1475</v>
      </c>
      <c r="E62" s="26">
        <v>45240.708333333328</v>
      </c>
      <c r="F62" s="26">
        <v>45242.375</v>
      </c>
      <c r="G62" s="29" t="s">
        <v>44</v>
      </c>
      <c r="H62" s="24" t="s">
        <v>1909</v>
      </c>
      <c r="I62" s="24" t="s">
        <v>1812</v>
      </c>
      <c r="J62" s="28" t="s">
        <v>1910</v>
      </c>
      <c r="K62" s="34" t="s">
        <v>1580</v>
      </c>
      <c r="L62" s="34"/>
      <c r="M62" s="24" t="s">
        <v>1911</v>
      </c>
      <c r="N62" s="24" t="s">
        <v>1912</v>
      </c>
      <c r="O62" s="24" t="s">
        <v>489</v>
      </c>
      <c r="P62" s="24" t="s">
        <v>1913</v>
      </c>
      <c r="Q62" s="31"/>
      <c r="R62" s="31"/>
      <c r="S62" s="32"/>
      <c r="T62" s="31"/>
      <c r="U62" s="31"/>
      <c r="V62" s="31"/>
      <c r="W62" s="31"/>
      <c r="X62" s="31"/>
      <c r="Y62" s="31"/>
      <c r="Z62" s="31"/>
      <c r="AA62" s="31"/>
      <c r="AB62" s="31"/>
      <c r="AC62" s="31"/>
      <c r="AD62" s="31"/>
      <c r="AE62" s="31"/>
      <c r="AF62" s="31"/>
      <c r="AG62" s="31"/>
      <c r="AH62" s="31"/>
    </row>
    <row r="63" spans="1:34" s="33" customFormat="1" ht="48" customHeight="1" x14ac:dyDescent="0.35">
      <c r="A63" s="23" t="s">
        <v>1914</v>
      </c>
      <c r="B63" s="24" t="s">
        <v>1529</v>
      </c>
      <c r="C63" s="24" t="s">
        <v>1915</v>
      </c>
      <c r="D63" s="25" t="s">
        <v>1467</v>
      </c>
      <c r="E63" s="26">
        <v>45241.416666666672</v>
      </c>
      <c r="F63" s="26">
        <v>45241.666666666672</v>
      </c>
      <c r="G63" s="27" t="s">
        <v>68</v>
      </c>
      <c r="H63" s="24" t="s">
        <v>1916</v>
      </c>
      <c r="I63" s="24" t="s">
        <v>1621</v>
      </c>
      <c r="J63" s="28" t="s">
        <v>1622</v>
      </c>
      <c r="K63" s="27" t="s">
        <v>70</v>
      </c>
      <c r="L63" s="27"/>
      <c r="M63" s="30" t="s">
        <v>1917</v>
      </c>
      <c r="N63" s="24" t="s">
        <v>1918</v>
      </c>
      <c r="O63" s="24" t="s">
        <v>1919</v>
      </c>
      <c r="P63" s="24" t="s">
        <v>1920</v>
      </c>
      <c r="Q63" s="31"/>
      <c r="R63" s="31"/>
      <c r="S63" s="32"/>
      <c r="T63" s="31"/>
      <c r="U63" s="31"/>
      <c r="V63" s="31"/>
      <c r="W63" s="31"/>
      <c r="X63" s="31"/>
      <c r="Y63" s="31"/>
      <c r="Z63" s="31"/>
      <c r="AA63" s="31"/>
      <c r="AB63" s="31"/>
      <c r="AC63" s="31"/>
      <c r="AD63" s="31"/>
      <c r="AE63" s="31"/>
      <c r="AF63" s="31"/>
      <c r="AG63" s="31"/>
      <c r="AH63" s="31"/>
    </row>
    <row r="64" spans="1:34" s="33" customFormat="1" ht="48" customHeight="1" x14ac:dyDescent="0.35">
      <c r="A64" s="23" t="s">
        <v>1921</v>
      </c>
      <c r="B64" s="24" t="s">
        <v>1529</v>
      </c>
      <c r="C64" s="24" t="s">
        <v>1922</v>
      </c>
      <c r="D64" s="36" t="s">
        <v>181</v>
      </c>
      <c r="E64" s="26">
        <v>45243.416666666672</v>
      </c>
      <c r="F64" s="26">
        <v>45243.5</v>
      </c>
      <c r="G64" s="27" t="s">
        <v>877</v>
      </c>
      <c r="H64" s="24" t="s">
        <v>123</v>
      </c>
      <c r="I64" s="24" t="s">
        <v>877</v>
      </c>
      <c r="J64" s="28" t="s">
        <v>1923</v>
      </c>
      <c r="K64" s="29" t="s">
        <v>83</v>
      </c>
      <c r="L64" s="29"/>
      <c r="M64" s="24"/>
      <c r="N64" s="24" t="s">
        <v>1924</v>
      </c>
      <c r="O64" s="24" t="s">
        <v>1925</v>
      </c>
      <c r="P64" s="24"/>
      <c r="Q64" s="31"/>
      <c r="R64" s="31"/>
      <c r="S64" s="32"/>
      <c r="T64" s="31"/>
      <c r="U64" s="31"/>
      <c r="V64" s="31"/>
      <c r="W64" s="31"/>
      <c r="X64" s="31"/>
      <c r="Y64" s="31"/>
      <c r="Z64" s="31"/>
      <c r="AA64" s="31"/>
      <c r="AB64" s="31"/>
      <c r="AC64" s="31"/>
      <c r="AD64" s="31"/>
      <c r="AE64" s="31"/>
      <c r="AF64" s="31"/>
      <c r="AG64" s="31"/>
      <c r="AH64" s="31"/>
    </row>
    <row r="65" spans="1:34" s="33" customFormat="1" ht="48" customHeight="1" x14ac:dyDescent="0.35">
      <c r="A65" s="23" t="s">
        <v>1926</v>
      </c>
      <c r="B65" s="24" t="s">
        <v>1482</v>
      </c>
      <c r="C65" s="24" t="s">
        <v>1927</v>
      </c>
      <c r="D65" s="25" t="s">
        <v>1531</v>
      </c>
      <c r="E65" s="26">
        <v>45243.625</v>
      </c>
      <c r="F65" s="26">
        <v>45243.729166666672</v>
      </c>
      <c r="G65" s="27" t="s">
        <v>68</v>
      </c>
      <c r="H65" s="24" t="s">
        <v>1928</v>
      </c>
      <c r="I65" s="24" t="s">
        <v>1621</v>
      </c>
      <c r="J65" s="28" t="s">
        <v>1929</v>
      </c>
      <c r="K65" s="27" t="s">
        <v>70</v>
      </c>
      <c r="L65" s="27"/>
      <c r="M65" s="30" t="s">
        <v>1930</v>
      </c>
      <c r="N65" s="24" t="s">
        <v>1931</v>
      </c>
      <c r="O65" s="24" t="s">
        <v>1932</v>
      </c>
      <c r="P65" s="24" t="s">
        <v>1933</v>
      </c>
      <c r="Q65" s="31"/>
      <c r="R65" s="31"/>
      <c r="S65" s="32"/>
      <c r="T65" s="31"/>
      <c r="U65" s="31"/>
      <c r="V65" s="31"/>
      <c r="W65" s="31"/>
      <c r="X65" s="31"/>
      <c r="Y65" s="31"/>
      <c r="Z65" s="31"/>
      <c r="AA65" s="31"/>
      <c r="AB65" s="31"/>
      <c r="AC65" s="31"/>
      <c r="AD65" s="31"/>
      <c r="AE65" s="31"/>
      <c r="AF65" s="31"/>
      <c r="AG65" s="31"/>
      <c r="AH65" s="31"/>
    </row>
    <row r="66" spans="1:34" s="33" customFormat="1" ht="48" customHeight="1" x14ac:dyDescent="0.35">
      <c r="A66" s="23" t="s">
        <v>1934</v>
      </c>
      <c r="B66" s="24" t="s">
        <v>1482</v>
      </c>
      <c r="C66" s="24" t="s">
        <v>1935</v>
      </c>
      <c r="D66" s="25" t="s">
        <v>1757</v>
      </c>
      <c r="E66" s="26">
        <v>45244.583333333328</v>
      </c>
      <c r="F66" s="26">
        <v>45274.625</v>
      </c>
      <c r="G66" s="27" t="s">
        <v>216</v>
      </c>
      <c r="H66" s="24" t="s">
        <v>217</v>
      </c>
      <c r="I66" s="24" t="s">
        <v>1532</v>
      </c>
      <c r="J66" s="28" t="s">
        <v>1866</v>
      </c>
      <c r="K66" s="27" t="s">
        <v>83</v>
      </c>
      <c r="L66" s="27"/>
      <c r="M66" s="24"/>
      <c r="N66" s="24" t="s">
        <v>1936</v>
      </c>
      <c r="O66" s="24" t="s">
        <v>1937</v>
      </c>
      <c r="P66" s="24"/>
      <c r="Q66" s="31"/>
      <c r="R66" s="31"/>
      <c r="S66" s="32"/>
      <c r="T66" s="31"/>
      <c r="U66" s="31"/>
      <c r="V66" s="31"/>
      <c r="W66" s="31"/>
      <c r="X66" s="31"/>
      <c r="Y66" s="31"/>
      <c r="Z66" s="31"/>
      <c r="AA66" s="31"/>
      <c r="AB66" s="31"/>
      <c r="AC66" s="31"/>
      <c r="AD66" s="31"/>
      <c r="AE66" s="31"/>
      <c r="AF66" s="31"/>
      <c r="AG66" s="31"/>
      <c r="AH66" s="31"/>
    </row>
    <row r="67" spans="1:34" s="33" customFormat="1" ht="48" customHeight="1" x14ac:dyDescent="0.35">
      <c r="A67" s="23" t="s">
        <v>1938</v>
      </c>
      <c r="B67" s="35" t="s">
        <v>1492</v>
      </c>
      <c r="C67" s="24" t="s">
        <v>1939</v>
      </c>
      <c r="D67" s="25" t="s">
        <v>1467</v>
      </c>
      <c r="E67" s="26">
        <v>45244.666666666672</v>
      </c>
      <c r="F67" s="26">
        <v>45244.75</v>
      </c>
      <c r="G67" s="27" t="s">
        <v>216</v>
      </c>
      <c r="H67" s="24" t="s">
        <v>95</v>
      </c>
      <c r="I67" s="24" t="s">
        <v>1548</v>
      </c>
      <c r="J67" s="28" t="s">
        <v>1940</v>
      </c>
      <c r="K67" s="29" t="s">
        <v>83</v>
      </c>
      <c r="L67" s="29"/>
      <c r="M67" s="24"/>
      <c r="N67" s="24" t="s">
        <v>1941</v>
      </c>
      <c r="O67" s="24" t="s">
        <v>1942</v>
      </c>
      <c r="P67" s="30" t="s">
        <v>1943</v>
      </c>
      <c r="Q67" s="31"/>
      <c r="R67" s="31"/>
      <c r="S67" s="32"/>
      <c r="T67" s="31"/>
      <c r="U67" s="31"/>
      <c r="V67" s="31"/>
      <c r="W67" s="31"/>
      <c r="X67" s="31"/>
      <c r="Y67" s="31"/>
      <c r="Z67" s="31"/>
      <c r="AA67" s="31"/>
      <c r="AB67" s="31"/>
      <c r="AC67" s="31"/>
      <c r="AD67" s="31"/>
      <c r="AE67" s="31"/>
      <c r="AF67" s="31"/>
      <c r="AG67" s="31"/>
      <c r="AH67" s="31"/>
    </row>
    <row r="68" spans="1:34" s="33" customFormat="1" ht="48" customHeight="1" x14ac:dyDescent="0.35">
      <c r="A68" s="23" t="s">
        <v>1944</v>
      </c>
      <c r="B68" s="24" t="s">
        <v>1529</v>
      </c>
      <c r="C68" s="24" t="s">
        <v>1945</v>
      </c>
      <c r="D68" s="25" t="s">
        <v>1531</v>
      </c>
      <c r="E68" s="26">
        <v>45246.770833333328</v>
      </c>
      <c r="F68" s="26">
        <v>45246.847222222219</v>
      </c>
      <c r="G68" s="29" t="s">
        <v>44</v>
      </c>
      <c r="H68" s="24" t="s">
        <v>1946</v>
      </c>
      <c r="I68" s="24" t="s">
        <v>1539</v>
      </c>
      <c r="J68" s="28" t="s">
        <v>1540</v>
      </c>
      <c r="K68" s="27" t="s">
        <v>70</v>
      </c>
      <c r="L68" s="27"/>
      <c r="M68" s="24"/>
      <c r="N68" s="24" t="s">
        <v>1947</v>
      </c>
      <c r="O68" s="24" t="s">
        <v>1948</v>
      </c>
      <c r="P68" s="30" t="s">
        <v>1949</v>
      </c>
      <c r="Q68" s="31"/>
      <c r="R68" s="31"/>
      <c r="S68" s="32"/>
      <c r="T68" s="31"/>
      <c r="U68" s="31"/>
      <c r="V68" s="31"/>
      <c r="W68" s="31"/>
      <c r="X68" s="31"/>
      <c r="Y68" s="31"/>
      <c r="Z68" s="31"/>
      <c r="AA68" s="31"/>
      <c r="AB68" s="31"/>
      <c r="AC68" s="31"/>
      <c r="AD68" s="31"/>
      <c r="AE68" s="31"/>
      <c r="AF68" s="31"/>
      <c r="AG68" s="31"/>
      <c r="AH68" s="31"/>
    </row>
    <row r="69" spans="1:34" s="33" customFormat="1" ht="48" customHeight="1" x14ac:dyDescent="0.35">
      <c r="A69" s="23" t="s">
        <v>1950</v>
      </c>
      <c r="B69" s="24" t="s">
        <v>1482</v>
      </c>
      <c r="C69" s="24" t="s">
        <v>1951</v>
      </c>
      <c r="D69" s="25" t="s">
        <v>1475</v>
      </c>
      <c r="E69" s="26">
        <v>45249.291666666672</v>
      </c>
      <c r="F69" s="26">
        <v>45255.708333333328</v>
      </c>
      <c r="G69" s="27" t="s">
        <v>1952</v>
      </c>
      <c r="H69" s="24" t="s">
        <v>1953</v>
      </c>
      <c r="I69" s="24"/>
      <c r="J69" s="28" t="s">
        <v>1954</v>
      </c>
      <c r="K69" s="34" t="s">
        <v>1649</v>
      </c>
      <c r="L69" s="34"/>
      <c r="M69" s="24" t="s">
        <v>1955</v>
      </c>
      <c r="N69" s="24" t="s">
        <v>1956</v>
      </c>
      <c r="O69" s="24" t="s">
        <v>1957</v>
      </c>
      <c r="P69" s="24" t="s">
        <v>1958</v>
      </c>
      <c r="Q69" s="31"/>
      <c r="R69" s="31"/>
      <c r="S69" s="32"/>
      <c r="T69" s="31"/>
      <c r="U69" s="31"/>
      <c r="V69" s="31"/>
      <c r="W69" s="31"/>
      <c r="X69" s="31"/>
      <c r="Y69" s="31"/>
      <c r="Z69" s="31"/>
      <c r="AA69" s="31"/>
      <c r="AB69" s="31"/>
      <c r="AC69" s="31"/>
      <c r="AD69" s="31"/>
      <c r="AE69" s="31"/>
      <c r="AF69" s="31"/>
      <c r="AG69" s="31"/>
      <c r="AH69" s="31"/>
    </row>
    <row r="70" spans="1:34" s="33" customFormat="1" ht="48" customHeight="1" x14ac:dyDescent="0.35">
      <c r="A70" s="23" t="s">
        <v>1959</v>
      </c>
      <c r="B70" s="24" t="s">
        <v>1482</v>
      </c>
      <c r="C70" s="24" t="s">
        <v>1960</v>
      </c>
      <c r="D70" s="25" t="s">
        <v>1515</v>
      </c>
      <c r="E70" s="26">
        <v>45250.333333333328</v>
      </c>
      <c r="F70" s="26">
        <v>45254.583333333328</v>
      </c>
      <c r="G70" s="27" t="s">
        <v>1961</v>
      </c>
      <c r="H70" s="24" t="s">
        <v>1962</v>
      </c>
      <c r="I70" s="24" t="s">
        <v>1963</v>
      </c>
      <c r="J70" s="28" t="s">
        <v>1964</v>
      </c>
      <c r="K70" s="34" t="s">
        <v>1649</v>
      </c>
      <c r="L70" s="34"/>
      <c r="M70" s="24"/>
      <c r="N70" s="24" t="s">
        <v>1965</v>
      </c>
      <c r="O70" s="24" t="s">
        <v>1966</v>
      </c>
      <c r="P70" s="24"/>
      <c r="Q70" s="31"/>
      <c r="R70" s="31"/>
      <c r="S70" s="32"/>
      <c r="T70" s="31"/>
      <c r="U70" s="31"/>
      <c r="V70" s="31"/>
      <c r="W70" s="31"/>
      <c r="X70" s="31"/>
      <c r="Y70" s="31"/>
      <c r="Z70" s="31"/>
      <c r="AA70" s="31"/>
      <c r="AB70" s="31"/>
      <c r="AC70" s="31"/>
      <c r="AD70" s="31"/>
      <c r="AE70" s="31"/>
      <c r="AF70" s="31"/>
      <c r="AG70" s="31"/>
      <c r="AH70" s="31"/>
    </row>
    <row r="71" spans="1:34" s="33" customFormat="1" ht="48" customHeight="1" x14ac:dyDescent="0.35">
      <c r="A71" s="23" t="s">
        <v>1967</v>
      </c>
      <c r="B71" s="24" t="s">
        <v>1456</v>
      </c>
      <c r="C71" s="24" t="s">
        <v>1968</v>
      </c>
      <c r="D71" s="25" t="s">
        <v>1515</v>
      </c>
      <c r="E71" s="26">
        <v>45250.375</v>
      </c>
      <c r="F71" s="26">
        <v>45250.75</v>
      </c>
      <c r="G71" s="27" t="s">
        <v>877</v>
      </c>
      <c r="H71" s="24" t="s">
        <v>1969</v>
      </c>
      <c r="I71" s="24" t="s">
        <v>877</v>
      </c>
      <c r="J71" s="28" t="s">
        <v>1571</v>
      </c>
      <c r="K71" s="29" t="s">
        <v>83</v>
      </c>
      <c r="L71" s="29"/>
      <c r="M71" s="30" t="s">
        <v>1970</v>
      </c>
      <c r="N71" s="24" t="s">
        <v>1971</v>
      </c>
      <c r="O71" s="24" t="s">
        <v>1972</v>
      </c>
      <c r="P71" s="24" t="s">
        <v>1973</v>
      </c>
      <c r="Q71" s="31"/>
      <c r="R71" s="31"/>
      <c r="S71" s="32"/>
      <c r="T71" s="31"/>
      <c r="U71" s="31"/>
      <c r="V71" s="31"/>
      <c r="W71" s="31"/>
      <c r="X71" s="31"/>
      <c r="Y71" s="31"/>
      <c r="Z71" s="31"/>
      <c r="AA71" s="31"/>
      <c r="AB71" s="31"/>
      <c r="AC71" s="31"/>
      <c r="AD71" s="31"/>
      <c r="AE71" s="31"/>
      <c r="AF71" s="31"/>
      <c r="AG71" s="31"/>
      <c r="AH71" s="31"/>
    </row>
    <row r="72" spans="1:34" s="33" customFormat="1" ht="48" customHeight="1" x14ac:dyDescent="0.35">
      <c r="A72" s="23" t="s">
        <v>1974</v>
      </c>
      <c r="B72" s="24" t="s">
        <v>1482</v>
      </c>
      <c r="C72" s="24" t="s">
        <v>1975</v>
      </c>
      <c r="D72" s="25" t="s">
        <v>1475</v>
      </c>
      <c r="E72" s="26">
        <v>45250.583333333328</v>
      </c>
      <c r="F72" s="26">
        <v>45253.708333333328</v>
      </c>
      <c r="G72" s="27" t="s">
        <v>1976</v>
      </c>
      <c r="H72" s="24" t="s">
        <v>1977</v>
      </c>
      <c r="I72" s="24" t="s">
        <v>1978</v>
      </c>
      <c r="J72" s="28" t="s">
        <v>1979</v>
      </c>
      <c r="K72" s="34" t="s">
        <v>1580</v>
      </c>
      <c r="L72" s="34"/>
      <c r="M72" s="24"/>
      <c r="N72" s="24" t="s">
        <v>1980</v>
      </c>
      <c r="O72" s="24" t="s">
        <v>1981</v>
      </c>
      <c r="P72" s="24"/>
      <c r="Q72" s="31"/>
      <c r="R72" s="31"/>
      <c r="S72" s="32"/>
      <c r="T72" s="31"/>
      <c r="U72" s="31"/>
      <c r="V72" s="31"/>
      <c r="W72" s="31"/>
      <c r="X72" s="31"/>
      <c r="Y72" s="31"/>
      <c r="Z72" s="31"/>
      <c r="AA72" s="31"/>
      <c r="AB72" s="31"/>
      <c r="AC72" s="31"/>
      <c r="AD72" s="31"/>
      <c r="AE72" s="31"/>
      <c r="AF72" s="31"/>
      <c r="AG72" s="31"/>
      <c r="AH72" s="31"/>
    </row>
    <row r="73" spans="1:34" s="33" customFormat="1" ht="48" customHeight="1" x14ac:dyDescent="0.35">
      <c r="A73" s="23" t="s">
        <v>1982</v>
      </c>
      <c r="B73" s="24" t="s">
        <v>1682</v>
      </c>
      <c r="C73" s="24" t="s">
        <v>1983</v>
      </c>
      <c r="D73" s="25" t="s">
        <v>1475</v>
      </c>
      <c r="E73" s="26">
        <v>45250.291666666672</v>
      </c>
      <c r="F73" s="26">
        <v>45253.833333333328</v>
      </c>
      <c r="G73" s="29" t="s">
        <v>44</v>
      </c>
      <c r="H73" s="24" t="s">
        <v>1984</v>
      </c>
      <c r="I73" s="24" t="s">
        <v>1985</v>
      </c>
      <c r="J73" s="28" t="s">
        <v>1986</v>
      </c>
      <c r="K73" s="27" t="s">
        <v>70</v>
      </c>
      <c r="L73" s="27"/>
      <c r="M73" s="24"/>
      <c r="N73" s="24" t="s">
        <v>1987</v>
      </c>
      <c r="O73" s="24" t="s">
        <v>1988</v>
      </c>
      <c r="P73" s="24" t="s">
        <v>1989</v>
      </c>
      <c r="Q73" s="31"/>
      <c r="R73" s="31"/>
      <c r="S73" s="32"/>
      <c r="T73" s="31"/>
      <c r="U73" s="31"/>
      <c r="V73" s="31"/>
      <c r="W73" s="31"/>
      <c r="X73" s="31"/>
      <c r="Y73" s="31"/>
      <c r="Z73" s="31"/>
      <c r="AA73" s="31"/>
      <c r="AB73" s="31"/>
      <c r="AC73" s="31"/>
      <c r="AD73" s="31"/>
      <c r="AE73" s="31"/>
      <c r="AF73" s="31"/>
      <c r="AG73" s="31"/>
      <c r="AH73" s="31"/>
    </row>
    <row r="74" spans="1:34" s="33" customFormat="1" ht="48" customHeight="1" x14ac:dyDescent="0.35">
      <c r="A74" s="23" t="s">
        <v>1990</v>
      </c>
      <c r="B74" s="24" t="s">
        <v>1482</v>
      </c>
      <c r="C74" s="24" t="s">
        <v>1991</v>
      </c>
      <c r="D74" s="25" t="s">
        <v>1531</v>
      </c>
      <c r="E74" s="26">
        <v>45251.375</v>
      </c>
      <c r="F74" s="26">
        <v>45251.541666666672</v>
      </c>
      <c r="G74" s="29" t="s">
        <v>44</v>
      </c>
      <c r="H74" s="24" t="s">
        <v>1992</v>
      </c>
      <c r="I74" s="24"/>
      <c r="J74" s="28" t="s">
        <v>1993</v>
      </c>
      <c r="K74" s="27" t="s">
        <v>70</v>
      </c>
      <c r="L74" s="27"/>
      <c r="M74" s="30" t="s">
        <v>1994</v>
      </c>
      <c r="N74" s="24" t="s">
        <v>1995</v>
      </c>
      <c r="O74" s="24" t="s">
        <v>1996</v>
      </c>
      <c r="P74" s="24" t="s">
        <v>1997</v>
      </c>
      <c r="Q74" s="31"/>
      <c r="R74" s="31"/>
      <c r="S74" s="32"/>
      <c r="T74" s="31"/>
      <c r="U74" s="31"/>
      <c r="V74" s="31"/>
      <c r="W74" s="31"/>
      <c r="X74" s="31"/>
      <c r="Y74" s="31"/>
      <c r="Z74" s="31"/>
      <c r="AA74" s="31"/>
      <c r="AB74" s="31"/>
      <c r="AC74" s="31"/>
      <c r="AD74" s="31"/>
      <c r="AE74" s="31"/>
      <c r="AF74" s="31"/>
      <c r="AG74" s="31"/>
      <c r="AH74" s="31"/>
    </row>
    <row r="75" spans="1:34" s="33" customFormat="1" ht="48" customHeight="1" x14ac:dyDescent="0.35">
      <c r="A75" s="23" t="s">
        <v>1998</v>
      </c>
      <c r="B75" s="24" t="s">
        <v>1529</v>
      </c>
      <c r="C75" s="24" t="s">
        <v>1999</v>
      </c>
      <c r="D75" s="25" t="s">
        <v>1475</v>
      </c>
      <c r="E75" s="26">
        <v>45251.416666666672</v>
      </c>
      <c r="F75" s="26">
        <v>45251.583333333328</v>
      </c>
      <c r="G75" s="27" t="s">
        <v>216</v>
      </c>
      <c r="H75" s="24" t="s">
        <v>2000</v>
      </c>
      <c r="I75" s="24" t="s">
        <v>1677</v>
      </c>
      <c r="J75" s="28" t="s">
        <v>1700</v>
      </c>
      <c r="K75" s="29" t="s">
        <v>83</v>
      </c>
      <c r="L75" s="29"/>
      <c r="M75" s="30" t="s">
        <v>2001</v>
      </c>
      <c r="N75" s="24" t="s">
        <v>2002</v>
      </c>
      <c r="O75" s="24" t="s">
        <v>2003</v>
      </c>
      <c r="P75" s="24"/>
      <c r="Q75" s="31"/>
      <c r="R75" s="31"/>
      <c r="S75" s="32"/>
      <c r="T75" s="31"/>
      <c r="U75" s="31"/>
      <c r="V75" s="31"/>
      <c r="W75" s="31"/>
      <c r="X75" s="31"/>
      <c r="Y75" s="31"/>
      <c r="Z75" s="31"/>
      <c r="AA75" s="31"/>
      <c r="AB75" s="31"/>
      <c r="AC75" s="31"/>
      <c r="AD75" s="31"/>
      <c r="AE75" s="31"/>
      <c r="AF75" s="31"/>
      <c r="AG75" s="31"/>
      <c r="AH75" s="31"/>
    </row>
    <row r="76" spans="1:34" s="33" customFormat="1" ht="48" customHeight="1" x14ac:dyDescent="0.35">
      <c r="A76" s="23" t="s">
        <v>2004</v>
      </c>
      <c r="B76" s="24" t="s">
        <v>1682</v>
      </c>
      <c r="C76" s="24" t="s">
        <v>2005</v>
      </c>
      <c r="D76" s="25" t="s">
        <v>1531</v>
      </c>
      <c r="E76" s="26">
        <v>45254.708333333328</v>
      </c>
      <c r="F76" s="26">
        <v>45254.791666666672</v>
      </c>
      <c r="G76" s="27" t="s">
        <v>104</v>
      </c>
      <c r="H76" s="24" t="s">
        <v>2006</v>
      </c>
      <c r="I76" s="24" t="s">
        <v>1469</v>
      </c>
      <c r="J76" s="28" t="s">
        <v>2007</v>
      </c>
      <c r="K76" s="29" t="s">
        <v>2008</v>
      </c>
      <c r="L76" s="29"/>
      <c r="M76" s="30" t="s">
        <v>2009</v>
      </c>
      <c r="N76" s="24" t="s">
        <v>2010</v>
      </c>
      <c r="O76" s="24" t="s">
        <v>2011</v>
      </c>
      <c r="P76" s="24"/>
      <c r="Q76" s="31"/>
      <c r="R76" s="31"/>
      <c r="S76" s="32"/>
      <c r="T76" s="31"/>
      <c r="U76" s="31"/>
      <c r="V76" s="31"/>
      <c r="W76" s="31"/>
      <c r="X76" s="31"/>
      <c r="Y76" s="31"/>
      <c r="Z76" s="31"/>
      <c r="AA76" s="31"/>
      <c r="AB76" s="31"/>
      <c r="AC76" s="31"/>
      <c r="AD76" s="31"/>
      <c r="AE76" s="31"/>
      <c r="AF76" s="31"/>
      <c r="AG76" s="31"/>
      <c r="AH76" s="31"/>
    </row>
    <row r="77" spans="1:34" s="33" customFormat="1" ht="48" customHeight="1" x14ac:dyDescent="0.35">
      <c r="A77" s="23" t="s">
        <v>2012</v>
      </c>
      <c r="B77" s="24" t="s">
        <v>1456</v>
      </c>
      <c r="C77" s="24" t="s">
        <v>2013</v>
      </c>
      <c r="D77" s="25" t="s">
        <v>1531</v>
      </c>
      <c r="E77" s="26">
        <v>45255.666666666672</v>
      </c>
      <c r="F77" s="26">
        <v>45255.8125</v>
      </c>
      <c r="G77" s="29" t="s">
        <v>44</v>
      </c>
      <c r="H77" s="24" t="s">
        <v>2014</v>
      </c>
      <c r="I77" s="24" t="s">
        <v>1539</v>
      </c>
      <c r="J77" s="28" t="s">
        <v>2015</v>
      </c>
      <c r="K77" s="27" t="s">
        <v>70</v>
      </c>
      <c r="L77" s="27"/>
      <c r="M77" s="24"/>
      <c r="N77" s="24" t="s">
        <v>2016</v>
      </c>
      <c r="O77" s="24" t="s">
        <v>2017</v>
      </c>
      <c r="P77" s="24" t="s">
        <v>2018</v>
      </c>
      <c r="Q77" s="31"/>
      <c r="R77" s="31"/>
      <c r="S77" s="32"/>
      <c r="T77" s="31"/>
      <c r="U77" s="31"/>
      <c r="V77" s="31"/>
      <c r="W77" s="31"/>
      <c r="X77" s="31"/>
      <c r="Y77" s="31"/>
      <c r="Z77" s="31"/>
      <c r="AA77" s="31"/>
      <c r="AB77" s="31"/>
      <c r="AC77" s="31"/>
      <c r="AD77" s="31"/>
      <c r="AE77" s="31"/>
      <c r="AF77" s="31"/>
      <c r="AG77" s="31"/>
      <c r="AH77" s="31"/>
    </row>
    <row r="78" spans="1:34" s="33" customFormat="1" ht="48" customHeight="1" x14ac:dyDescent="0.35">
      <c r="A78" s="23" t="s">
        <v>2019</v>
      </c>
      <c r="B78" s="24" t="s">
        <v>1529</v>
      </c>
      <c r="C78" s="24" t="s">
        <v>2020</v>
      </c>
      <c r="D78" s="25" t="s">
        <v>1475</v>
      </c>
      <c r="E78" s="26">
        <v>45257.583333333328</v>
      </c>
      <c r="F78" s="26">
        <v>45257.708333333328</v>
      </c>
      <c r="G78" s="27" t="s">
        <v>216</v>
      </c>
      <c r="H78" s="24" t="s">
        <v>2021</v>
      </c>
      <c r="I78" s="24" t="s">
        <v>1677</v>
      </c>
      <c r="J78" s="28" t="s">
        <v>2022</v>
      </c>
      <c r="K78" s="29" t="s">
        <v>83</v>
      </c>
      <c r="L78" s="29"/>
      <c r="M78" s="24" t="s">
        <v>2023</v>
      </c>
      <c r="N78" s="24" t="s">
        <v>2024</v>
      </c>
      <c r="O78" s="24" t="s">
        <v>2025</v>
      </c>
      <c r="P78" s="24"/>
      <c r="Q78" s="31"/>
      <c r="R78" s="31"/>
      <c r="S78" s="32"/>
      <c r="T78" s="31"/>
      <c r="U78" s="31"/>
      <c r="V78" s="31"/>
      <c r="W78" s="31"/>
      <c r="X78" s="31"/>
      <c r="Y78" s="31"/>
      <c r="Z78" s="31"/>
      <c r="AA78" s="31"/>
      <c r="AB78" s="31"/>
      <c r="AC78" s="31"/>
      <c r="AD78" s="31"/>
      <c r="AE78" s="31"/>
      <c r="AF78" s="31"/>
      <c r="AG78" s="31"/>
      <c r="AH78" s="31"/>
    </row>
    <row r="79" spans="1:34" s="33" customFormat="1" ht="48" customHeight="1" x14ac:dyDescent="0.35">
      <c r="A79" s="23" t="s">
        <v>2026</v>
      </c>
      <c r="B79" s="24" t="s">
        <v>1482</v>
      </c>
      <c r="C79" s="24" t="s">
        <v>2027</v>
      </c>
      <c r="D79" s="25" t="s">
        <v>1475</v>
      </c>
      <c r="E79" s="26">
        <v>45257.625</v>
      </c>
      <c r="F79" s="26">
        <v>45257.708333333328</v>
      </c>
      <c r="G79" s="29" t="s">
        <v>44</v>
      </c>
      <c r="H79" s="24" t="s">
        <v>2028</v>
      </c>
      <c r="I79" s="24"/>
      <c r="J79" s="28" t="s">
        <v>2029</v>
      </c>
      <c r="K79" s="27" t="s">
        <v>70</v>
      </c>
      <c r="L79" s="27"/>
      <c r="M79" s="24"/>
      <c r="N79" s="24" t="s">
        <v>2030</v>
      </c>
      <c r="O79" s="24" t="s">
        <v>2031</v>
      </c>
      <c r="P79" s="24"/>
      <c r="Q79" s="31"/>
      <c r="R79" s="31"/>
      <c r="S79" s="32"/>
      <c r="T79" s="31"/>
      <c r="U79" s="31"/>
      <c r="V79" s="31"/>
      <c r="W79" s="31"/>
      <c r="X79" s="31"/>
      <c r="Y79" s="31"/>
      <c r="Z79" s="31"/>
      <c r="AA79" s="31"/>
      <c r="AB79" s="31"/>
      <c r="AC79" s="31"/>
      <c r="AD79" s="31"/>
      <c r="AE79" s="31"/>
      <c r="AF79" s="31"/>
      <c r="AG79" s="31"/>
      <c r="AH79" s="31"/>
    </row>
    <row r="80" spans="1:34" s="33" customFormat="1" ht="48" customHeight="1" x14ac:dyDescent="0.35">
      <c r="A80" s="23" t="s">
        <v>2032</v>
      </c>
      <c r="B80" s="24" t="s">
        <v>1465</v>
      </c>
      <c r="C80" s="24" t="s">
        <v>2033</v>
      </c>
      <c r="D80" s="25" t="s">
        <v>1475</v>
      </c>
      <c r="E80" s="26">
        <v>45257.729166666672</v>
      </c>
      <c r="F80" s="26">
        <v>45257.791666666672</v>
      </c>
      <c r="G80" s="29" t="s">
        <v>44</v>
      </c>
      <c r="H80" s="24" t="s">
        <v>2034</v>
      </c>
      <c r="I80" s="24"/>
      <c r="J80" s="28" t="s">
        <v>2029</v>
      </c>
      <c r="K80" s="27" t="s">
        <v>70</v>
      </c>
      <c r="L80" s="27"/>
      <c r="M80" s="24"/>
      <c r="N80" s="24" t="s">
        <v>2035</v>
      </c>
      <c r="O80" s="24" t="s">
        <v>2036</v>
      </c>
      <c r="P80" s="24"/>
      <c r="Q80" s="31"/>
      <c r="R80" s="31"/>
      <c r="S80" s="32"/>
      <c r="T80" s="31"/>
      <c r="U80" s="31"/>
      <c r="V80" s="31"/>
      <c r="W80" s="31"/>
      <c r="X80" s="31"/>
      <c r="Y80" s="31"/>
      <c r="Z80" s="31"/>
      <c r="AA80" s="31"/>
      <c r="AB80" s="31"/>
      <c r="AC80" s="31"/>
      <c r="AD80" s="31"/>
      <c r="AE80" s="31"/>
      <c r="AF80" s="31"/>
      <c r="AG80" s="31"/>
      <c r="AH80" s="31"/>
    </row>
    <row r="81" spans="1:34" s="33" customFormat="1" ht="48" customHeight="1" x14ac:dyDescent="0.35">
      <c r="A81" s="23" t="s">
        <v>2037</v>
      </c>
      <c r="B81" s="24" t="s">
        <v>1682</v>
      </c>
      <c r="C81" s="24" t="s">
        <v>2038</v>
      </c>
      <c r="D81" s="25" t="s">
        <v>1531</v>
      </c>
      <c r="E81" s="26">
        <v>45258.333333333328</v>
      </c>
      <c r="F81" s="26">
        <v>45259.708333333328</v>
      </c>
      <c r="G81" s="29" t="s">
        <v>44</v>
      </c>
      <c r="H81" s="24" t="s">
        <v>2039</v>
      </c>
      <c r="I81" s="24" t="s">
        <v>2040</v>
      </c>
      <c r="J81" s="28" t="s">
        <v>2041</v>
      </c>
      <c r="K81" s="27" t="s">
        <v>70</v>
      </c>
      <c r="L81" s="27"/>
      <c r="M81" s="24"/>
      <c r="N81" s="24" t="s">
        <v>2042</v>
      </c>
      <c r="O81" s="24" t="s">
        <v>2043</v>
      </c>
      <c r="P81" s="24" t="s">
        <v>2044</v>
      </c>
      <c r="Q81" s="31"/>
      <c r="R81" s="31"/>
      <c r="S81" s="32"/>
      <c r="T81" s="31"/>
      <c r="U81" s="31"/>
      <c r="V81" s="31"/>
      <c r="W81" s="31"/>
      <c r="X81" s="31"/>
      <c r="Y81" s="31"/>
      <c r="Z81" s="31"/>
      <c r="AA81" s="31"/>
      <c r="AB81" s="31"/>
      <c r="AC81" s="31"/>
      <c r="AD81" s="31"/>
      <c r="AE81" s="31"/>
      <c r="AF81" s="31"/>
      <c r="AG81" s="31"/>
      <c r="AH81" s="31"/>
    </row>
    <row r="82" spans="1:34" s="33" customFormat="1" ht="48" customHeight="1" x14ac:dyDescent="0.35">
      <c r="A82" s="23" t="s">
        <v>2045</v>
      </c>
      <c r="B82" s="24" t="s">
        <v>1482</v>
      </c>
      <c r="C82" s="24" t="s">
        <v>2046</v>
      </c>
      <c r="D82" s="25" t="s">
        <v>1475</v>
      </c>
      <c r="E82" s="26">
        <v>45258.583333333328</v>
      </c>
      <c r="F82" s="26">
        <v>45258.729166666672</v>
      </c>
      <c r="G82" s="27" t="s">
        <v>68</v>
      </c>
      <c r="H82" s="24" t="s">
        <v>2047</v>
      </c>
      <c r="I82" s="24" t="s">
        <v>1741</v>
      </c>
      <c r="J82" s="28" t="s">
        <v>1923</v>
      </c>
      <c r="K82" s="27" t="s">
        <v>70</v>
      </c>
      <c r="L82" s="27"/>
      <c r="M82" s="30" t="s">
        <v>2048</v>
      </c>
      <c r="N82" s="24" t="s">
        <v>2049</v>
      </c>
      <c r="O82" s="24" t="s">
        <v>2050</v>
      </c>
      <c r="P82" s="24" t="s">
        <v>2051</v>
      </c>
      <c r="Q82" s="31"/>
      <c r="R82" s="31"/>
      <c r="S82" s="32"/>
      <c r="T82" s="31"/>
      <c r="U82" s="31"/>
      <c r="V82" s="31"/>
      <c r="W82" s="31"/>
      <c r="X82" s="31"/>
      <c r="Y82" s="31"/>
      <c r="Z82" s="31"/>
      <c r="AA82" s="31"/>
      <c r="AB82" s="31"/>
      <c r="AC82" s="31"/>
      <c r="AD82" s="31"/>
      <c r="AE82" s="31"/>
      <c r="AF82" s="31"/>
      <c r="AG82" s="31"/>
      <c r="AH82" s="31"/>
    </row>
    <row r="83" spans="1:34" s="33" customFormat="1" ht="48" customHeight="1" x14ac:dyDescent="0.35">
      <c r="A83" s="23" t="s">
        <v>2052</v>
      </c>
      <c r="B83" s="24" t="s">
        <v>1482</v>
      </c>
      <c r="C83" s="24" t="s">
        <v>2053</v>
      </c>
      <c r="D83" s="25" t="s">
        <v>1515</v>
      </c>
      <c r="E83" s="26">
        <v>45259.416666666672</v>
      </c>
      <c r="F83" s="26">
        <v>45253.520833333328</v>
      </c>
      <c r="G83" s="29" t="s">
        <v>44</v>
      </c>
      <c r="H83" s="24" t="s">
        <v>2054</v>
      </c>
      <c r="I83" s="24"/>
      <c r="J83" s="28" t="s">
        <v>2055</v>
      </c>
      <c r="K83" s="27" t="s">
        <v>70</v>
      </c>
      <c r="L83" s="27"/>
      <c r="M83" s="24"/>
      <c r="N83" s="24" t="s">
        <v>2056</v>
      </c>
      <c r="O83" s="24" t="s">
        <v>2057</v>
      </c>
      <c r="P83" s="24" t="s">
        <v>2058</v>
      </c>
      <c r="Q83" s="31"/>
      <c r="R83" s="31"/>
      <c r="S83" s="32"/>
      <c r="T83" s="31"/>
      <c r="U83" s="31"/>
      <c r="V83" s="31"/>
      <c r="W83" s="31"/>
      <c r="X83" s="31"/>
      <c r="Y83" s="31"/>
      <c r="Z83" s="31"/>
      <c r="AA83" s="31"/>
      <c r="AB83" s="31"/>
      <c r="AC83" s="31"/>
      <c r="AD83" s="31"/>
      <c r="AE83" s="31"/>
      <c r="AF83" s="31"/>
      <c r="AG83" s="31"/>
      <c r="AH83" s="31"/>
    </row>
    <row r="84" spans="1:34" s="33" customFormat="1" ht="48" customHeight="1" x14ac:dyDescent="0.35">
      <c r="A84" s="23" t="s">
        <v>2059</v>
      </c>
      <c r="B84" s="24" t="s">
        <v>1513</v>
      </c>
      <c r="C84" s="24" t="s">
        <v>2060</v>
      </c>
      <c r="D84" s="25" t="s">
        <v>1531</v>
      </c>
      <c r="E84" s="26">
        <v>45259.75</v>
      </c>
      <c r="F84" s="26">
        <v>45259.875</v>
      </c>
      <c r="G84" s="27" t="s">
        <v>216</v>
      </c>
      <c r="H84" s="24" t="s">
        <v>1858</v>
      </c>
      <c r="I84" s="24" t="s">
        <v>1859</v>
      </c>
      <c r="J84" s="28" t="s">
        <v>1517</v>
      </c>
      <c r="K84" s="29" t="s">
        <v>83</v>
      </c>
      <c r="L84" s="29"/>
      <c r="M84" s="24"/>
      <c r="N84" s="24" t="s">
        <v>2061</v>
      </c>
      <c r="O84" s="24" t="s">
        <v>2062</v>
      </c>
      <c r="P84" s="24"/>
      <c r="Q84" s="31"/>
      <c r="R84" s="31"/>
      <c r="S84" s="32"/>
      <c r="T84" s="31"/>
      <c r="U84" s="31"/>
      <c r="V84" s="31"/>
      <c r="W84" s="31"/>
      <c r="X84" s="31"/>
      <c r="Y84" s="31"/>
      <c r="Z84" s="31"/>
      <c r="AA84" s="31"/>
      <c r="AB84" s="31"/>
      <c r="AC84" s="31"/>
      <c r="AD84" s="31"/>
      <c r="AE84" s="31"/>
      <c r="AF84" s="31"/>
      <c r="AG84" s="31"/>
      <c r="AH84" s="31"/>
    </row>
    <row r="85" spans="1:34" s="33" customFormat="1" ht="48" customHeight="1" x14ac:dyDescent="0.35">
      <c r="A85" s="23" t="s">
        <v>2063</v>
      </c>
      <c r="B85" s="24" t="s">
        <v>1513</v>
      </c>
      <c r="C85" s="24" t="s">
        <v>2064</v>
      </c>
      <c r="D85" s="25" t="s">
        <v>1475</v>
      </c>
      <c r="E85" s="26">
        <v>45260.3125</v>
      </c>
      <c r="F85" s="26">
        <v>45260.708333333328</v>
      </c>
      <c r="G85" s="27" t="s">
        <v>68</v>
      </c>
      <c r="H85" s="24" t="s">
        <v>1916</v>
      </c>
      <c r="I85" s="24" t="s">
        <v>1621</v>
      </c>
      <c r="J85" s="28" t="s">
        <v>1622</v>
      </c>
      <c r="K85" s="27" t="s">
        <v>70</v>
      </c>
      <c r="L85" s="27"/>
      <c r="M85" s="24"/>
      <c r="N85" s="24" t="s">
        <v>2065</v>
      </c>
      <c r="O85" s="24" t="s">
        <v>2066</v>
      </c>
      <c r="P85" s="24"/>
      <c r="Q85" s="31"/>
      <c r="R85" s="31"/>
      <c r="S85" s="32"/>
      <c r="T85" s="31"/>
      <c r="U85" s="31"/>
      <c r="V85" s="31"/>
      <c r="W85" s="31"/>
      <c r="X85" s="31"/>
      <c r="Y85" s="31"/>
      <c r="Z85" s="31"/>
      <c r="AA85" s="31"/>
      <c r="AB85" s="31"/>
      <c r="AC85" s="31"/>
      <c r="AD85" s="31"/>
      <c r="AE85" s="31"/>
      <c r="AF85" s="31"/>
      <c r="AG85" s="31"/>
      <c r="AH85" s="31"/>
    </row>
    <row r="86" spans="1:34" s="33" customFormat="1" ht="48" customHeight="1" x14ac:dyDescent="0.35">
      <c r="A86" s="23" t="s">
        <v>2067</v>
      </c>
      <c r="B86" s="24" t="s">
        <v>1771</v>
      </c>
      <c r="C86" s="24" t="s">
        <v>2068</v>
      </c>
      <c r="D86" s="25" t="s">
        <v>1475</v>
      </c>
      <c r="E86" s="26">
        <v>45261.291666666672</v>
      </c>
      <c r="F86" s="26">
        <v>45263.708333333328</v>
      </c>
      <c r="G86" s="29" t="s">
        <v>44</v>
      </c>
      <c r="H86" s="24" t="s">
        <v>2069</v>
      </c>
      <c r="I86" s="24" t="s">
        <v>2070</v>
      </c>
      <c r="J86" s="28" t="s">
        <v>2071</v>
      </c>
      <c r="K86" s="34" t="s">
        <v>1487</v>
      </c>
      <c r="L86" s="34"/>
      <c r="M86" s="30" t="s">
        <v>2072</v>
      </c>
      <c r="N86" s="24" t="s">
        <v>2073</v>
      </c>
      <c r="O86" s="24" t="s">
        <v>2074</v>
      </c>
      <c r="P86" s="24" t="s">
        <v>2075</v>
      </c>
      <c r="Q86" s="31"/>
      <c r="R86" s="31"/>
      <c r="S86" s="32"/>
      <c r="T86" s="31"/>
      <c r="U86" s="31"/>
      <c r="V86" s="31"/>
      <c r="W86" s="31"/>
      <c r="X86" s="31"/>
      <c r="Y86" s="31"/>
      <c r="Z86" s="31"/>
      <c r="AA86" s="31"/>
      <c r="AB86" s="31"/>
      <c r="AC86" s="31"/>
      <c r="AD86" s="31"/>
      <c r="AE86" s="31"/>
      <c r="AF86" s="31"/>
      <c r="AG86" s="31"/>
      <c r="AH86" s="31"/>
    </row>
    <row r="87" spans="1:34" s="33" customFormat="1" ht="48" customHeight="1" x14ac:dyDescent="0.35">
      <c r="A87" s="23" t="s">
        <v>2076</v>
      </c>
      <c r="B87" s="24" t="s">
        <v>1456</v>
      </c>
      <c r="C87" s="24" t="s">
        <v>2077</v>
      </c>
      <c r="D87" s="25" t="s">
        <v>1467</v>
      </c>
      <c r="E87" s="26">
        <v>45261.375</v>
      </c>
      <c r="F87" s="26">
        <v>45263.625</v>
      </c>
      <c r="G87" s="27" t="s">
        <v>2078</v>
      </c>
      <c r="H87" s="24" t="s">
        <v>2079</v>
      </c>
      <c r="I87" s="24" t="s">
        <v>2080</v>
      </c>
      <c r="J87" s="28" t="s">
        <v>2081</v>
      </c>
      <c r="K87" s="34" t="s">
        <v>1649</v>
      </c>
      <c r="L87" s="34"/>
      <c r="M87" s="24"/>
      <c r="N87" s="24" t="s">
        <v>86</v>
      </c>
      <c r="O87" s="24" t="s">
        <v>2082</v>
      </c>
      <c r="P87" s="24"/>
      <c r="Q87" s="31"/>
      <c r="R87" s="31"/>
      <c r="S87" s="32"/>
      <c r="T87" s="31"/>
      <c r="U87" s="31"/>
      <c r="V87" s="31"/>
      <c r="W87" s="31"/>
      <c r="X87" s="31"/>
      <c r="Y87" s="31"/>
      <c r="Z87" s="31"/>
      <c r="AA87" s="31"/>
      <c r="AB87" s="31"/>
      <c r="AC87" s="31"/>
      <c r="AD87" s="31"/>
      <c r="AE87" s="31"/>
      <c r="AF87" s="31"/>
      <c r="AG87" s="31"/>
      <c r="AH87" s="31"/>
    </row>
    <row r="88" spans="1:34" s="33" customFormat="1" ht="48" customHeight="1" x14ac:dyDescent="0.35">
      <c r="A88" s="23" t="s">
        <v>2083</v>
      </c>
      <c r="B88" s="24" t="s">
        <v>1529</v>
      </c>
      <c r="C88" s="24" t="s">
        <v>2084</v>
      </c>
      <c r="D88" s="25" t="s">
        <v>1475</v>
      </c>
      <c r="E88" s="26">
        <v>45261.791666666672</v>
      </c>
      <c r="F88" s="26">
        <v>45261.875</v>
      </c>
      <c r="G88" s="27" t="s">
        <v>216</v>
      </c>
      <c r="H88" s="24" t="s">
        <v>2085</v>
      </c>
      <c r="I88" s="24" t="s">
        <v>1532</v>
      </c>
      <c r="J88" s="28" t="s">
        <v>1866</v>
      </c>
      <c r="K88" s="29" t="s">
        <v>83</v>
      </c>
      <c r="L88" s="29"/>
      <c r="M88" s="30" t="s">
        <v>2086</v>
      </c>
      <c r="N88" s="24" t="s">
        <v>2087</v>
      </c>
      <c r="O88" s="24" t="s">
        <v>2088</v>
      </c>
      <c r="P88" s="24" t="s">
        <v>2089</v>
      </c>
      <c r="Q88" s="31"/>
      <c r="R88" s="31"/>
      <c r="S88" s="32"/>
      <c r="T88" s="31"/>
      <c r="U88" s="31"/>
      <c r="V88" s="31"/>
      <c r="W88" s="31"/>
      <c r="X88" s="31"/>
      <c r="Y88" s="31"/>
      <c r="Z88" s="31"/>
      <c r="AA88" s="31"/>
      <c r="AB88" s="31"/>
      <c r="AC88" s="31"/>
      <c r="AD88" s="31"/>
      <c r="AE88" s="31"/>
      <c r="AF88" s="31"/>
      <c r="AG88" s="31"/>
      <c r="AH88" s="31"/>
    </row>
    <row r="89" spans="1:34" s="33" customFormat="1" ht="48" customHeight="1" x14ac:dyDescent="0.35">
      <c r="A89" s="23" t="s">
        <v>2090</v>
      </c>
      <c r="B89" s="24" t="s">
        <v>1575</v>
      </c>
      <c r="C89" s="24" t="s">
        <v>2091</v>
      </c>
      <c r="D89" s="25" t="s">
        <v>1475</v>
      </c>
      <c r="E89" s="26">
        <v>45262.333333333328</v>
      </c>
      <c r="F89" s="26">
        <v>45262.666666666672</v>
      </c>
      <c r="G89" s="27" t="s">
        <v>216</v>
      </c>
      <c r="H89" s="24" t="s">
        <v>2092</v>
      </c>
      <c r="I89" s="24" t="s">
        <v>1548</v>
      </c>
      <c r="J89" s="28" t="s">
        <v>2093</v>
      </c>
      <c r="K89" s="29" t="s">
        <v>83</v>
      </c>
      <c r="L89" s="29"/>
      <c r="M89" s="24" t="s">
        <v>2094</v>
      </c>
      <c r="N89" s="24" t="s">
        <v>2095</v>
      </c>
      <c r="O89" s="24" t="s">
        <v>2096</v>
      </c>
      <c r="P89" s="24" t="s">
        <v>2097</v>
      </c>
      <c r="Q89" s="31"/>
      <c r="R89" s="31"/>
      <c r="S89" s="32"/>
      <c r="T89" s="31"/>
      <c r="U89" s="31"/>
      <c r="V89" s="31"/>
      <c r="W89" s="31"/>
      <c r="X89" s="31"/>
      <c r="Y89" s="31"/>
      <c r="Z89" s="31"/>
      <c r="AA89" s="31"/>
      <c r="AB89" s="31"/>
      <c r="AC89" s="31"/>
      <c r="AD89" s="31"/>
      <c r="AE89" s="31"/>
      <c r="AF89" s="31"/>
      <c r="AG89" s="31"/>
      <c r="AH89" s="31"/>
    </row>
    <row r="90" spans="1:34" s="33" customFormat="1" ht="48" customHeight="1" x14ac:dyDescent="0.35">
      <c r="A90" s="23" t="s">
        <v>2098</v>
      </c>
      <c r="B90" s="24" t="s">
        <v>1513</v>
      </c>
      <c r="C90" s="24" t="s">
        <v>2099</v>
      </c>
      <c r="D90" s="25" t="s">
        <v>1467</v>
      </c>
      <c r="E90" s="26">
        <v>45264.333333333328</v>
      </c>
      <c r="F90" s="26">
        <v>45264.5</v>
      </c>
      <c r="G90" s="27" t="s">
        <v>216</v>
      </c>
      <c r="H90" s="24" t="s">
        <v>2100</v>
      </c>
      <c r="I90" s="24" t="s">
        <v>1677</v>
      </c>
      <c r="J90" s="28" t="s">
        <v>2101</v>
      </c>
      <c r="K90" s="29" t="s">
        <v>83</v>
      </c>
      <c r="L90" s="29"/>
      <c r="M90" s="24"/>
      <c r="N90" s="24" t="s">
        <v>2102</v>
      </c>
      <c r="O90" s="24" t="s">
        <v>2103</v>
      </c>
      <c r="P90" s="24"/>
      <c r="Q90" s="31"/>
      <c r="R90" s="31"/>
      <c r="S90" s="32"/>
      <c r="T90" s="31"/>
      <c r="U90" s="31"/>
      <c r="V90" s="31"/>
      <c r="W90" s="31"/>
      <c r="X90" s="31"/>
      <c r="Y90" s="31"/>
      <c r="Z90" s="31"/>
      <c r="AA90" s="31"/>
      <c r="AB90" s="31"/>
      <c r="AC90" s="31"/>
      <c r="AD90" s="31"/>
      <c r="AE90" s="31"/>
      <c r="AF90" s="31"/>
      <c r="AG90" s="31"/>
      <c r="AH90" s="31"/>
    </row>
    <row r="91" spans="1:34" s="33" customFormat="1" ht="48" customHeight="1" x14ac:dyDescent="0.35">
      <c r="A91" s="23" t="s">
        <v>2104</v>
      </c>
      <c r="B91" s="24" t="s">
        <v>1456</v>
      </c>
      <c r="C91" s="24" t="s">
        <v>2105</v>
      </c>
      <c r="D91" s="25" t="s">
        <v>1475</v>
      </c>
      <c r="E91" s="26">
        <v>45264.375</v>
      </c>
      <c r="F91" s="26">
        <v>45264.75</v>
      </c>
      <c r="G91" s="27" t="s">
        <v>104</v>
      </c>
      <c r="H91" s="24" t="s">
        <v>2106</v>
      </c>
      <c r="I91" s="24" t="s">
        <v>2107</v>
      </c>
      <c r="J91" s="28" t="s">
        <v>2108</v>
      </c>
      <c r="K91" s="27" t="s">
        <v>58</v>
      </c>
      <c r="L91" s="27"/>
      <c r="M91" s="24"/>
      <c r="N91" s="24" t="s">
        <v>489</v>
      </c>
      <c r="O91" s="24" t="s">
        <v>2109</v>
      </c>
      <c r="P91" s="24"/>
      <c r="Q91" s="31"/>
      <c r="R91" s="31"/>
      <c r="S91" s="32"/>
      <c r="T91" s="31"/>
      <c r="U91" s="31"/>
      <c r="V91" s="31"/>
      <c r="W91" s="31"/>
      <c r="X91" s="31"/>
      <c r="Y91" s="31"/>
      <c r="Z91" s="31"/>
      <c r="AA91" s="31"/>
      <c r="AB91" s="31"/>
      <c r="AC91" s="31"/>
      <c r="AD91" s="31"/>
      <c r="AE91" s="31"/>
      <c r="AF91" s="31"/>
      <c r="AG91" s="31"/>
      <c r="AH91" s="31"/>
    </row>
    <row r="92" spans="1:34" s="33" customFormat="1" ht="48" customHeight="1" x14ac:dyDescent="0.35">
      <c r="A92" s="23" t="s">
        <v>2110</v>
      </c>
      <c r="B92" s="35" t="s">
        <v>1492</v>
      </c>
      <c r="C92" s="24" t="s">
        <v>2111</v>
      </c>
      <c r="D92" s="25" t="s">
        <v>1475</v>
      </c>
      <c r="E92" s="26">
        <v>45265.375</v>
      </c>
      <c r="F92" s="26">
        <v>45265.75</v>
      </c>
      <c r="G92" s="27" t="s">
        <v>68</v>
      </c>
      <c r="H92" s="24" t="s">
        <v>2112</v>
      </c>
      <c r="I92" s="24"/>
      <c r="J92" s="28" t="s">
        <v>1923</v>
      </c>
      <c r="K92" s="27" t="s">
        <v>70</v>
      </c>
      <c r="L92" s="27"/>
      <c r="M92" s="24"/>
      <c r="N92" s="24" t="s">
        <v>2113</v>
      </c>
      <c r="O92" s="24" t="s">
        <v>2114</v>
      </c>
      <c r="P92" s="24" t="s">
        <v>2115</v>
      </c>
      <c r="Q92" s="31"/>
      <c r="R92" s="31"/>
      <c r="S92" s="32"/>
      <c r="T92" s="31"/>
      <c r="U92" s="31"/>
      <c r="V92" s="31"/>
      <c r="W92" s="31"/>
      <c r="X92" s="31"/>
      <c r="Y92" s="31"/>
      <c r="Z92" s="31"/>
      <c r="AA92" s="31"/>
      <c r="AB92" s="31"/>
      <c r="AC92" s="31"/>
      <c r="AD92" s="31"/>
      <c r="AE92" s="31"/>
      <c r="AF92" s="31"/>
      <c r="AG92" s="31"/>
      <c r="AH92" s="31"/>
    </row>
    <row r="93" spans="1:34" s="33" customFormat="1" ht="48" customHeight="1" x14ac:dyDescent="0.35">
      <c r="A93" s="23" t="s">
        <v>2116</v>
      </c>
      <c r="B93" s="24" t="s">
        <v>1482</v>
      </c>
      <c r="C93" s="24" t="s">
        <v>2117</v>
      </c>
      <c r="D93" s="25" t="s">
        <v>1515</v>
      </c>
      <c r="E93" s="26">
        <v>45265.541666666672</v>
      </c>
      <c r="F93" s="26">
        <v>45265.958333333328</v>
      </c>
      <c r="G93" s="27" t="s">
        <v>104</v>
      </c>
      <c r="H93" s="24" t="s">
        <v>2118</v>
      </c>
      <c r="I93" s="24" t="s">
        <v>1469</v>
      </c>
      <c r="J93" s="28" t="s">
        <v>2119</v>
      </c>
      <c r="K93" s="27" t="s">
        <v>58</v>
      </c>
      <c r="L93" s="27"/>
      <c r="M93" s="24"/>
      <c r="N93" s="24" t="s">
        <v>2120</v>
      </c>
      <c r="O93" s="24" t="s">
        <v>2121</v>
      </c>
      <c r="P93" s="24" t="s">
        <v>2122</v>
      </c>
      <c r="Q93" s="31"/>
      <c r="R93" s="31"/>
      <c r="S93" s="32"/>
      <c r="T93" s="31"/>
      <c r="U93" s="31"/>
      <c r="V93" s="31"/>
      <c r="W93" s="31"/>
      <c r="X93" s="31"/>
      <c r="Y93" s="31"/>
      <c r="Z93" s="31"/>
      <c r="AA93" s="31"/>
      <c r="AB93" s="31"/>
      <c r="AC93" s="31"/>
      <c r="AD93" s="31"/>
      <c r="AE93" s="31"/>
      <c r="AF93" s="31"/>
      <c r="AG93" s="31"/>
      <c r="AH93" s="31"/>
    </row>
    <row r="94" spans="1:34" s="33" customFormat="1" ht="48" customHeight="1" x14ac:dyDescent="0.35">
      <c r="A94" s="23" t="s">
        <v>2123</v>
      </c>
      <c r="B94" s="24" t="s">
        <v>1482</v>
      </c>
      <c r="C94" s="24" t="s">
        <v>2124</v>
      </c>
      <c r="D94" s="25" t="s">
        <v>1475</v>
      </c>
      <c r="E94" s="26">
        <v>45265.583333333328</v>
      </c>
      <c r="F94" s="26">
        <v>45265.729166666672</v>
      </c>
      <c r="G94" s="29" t="s">
        <v>44</v>
      </c>
      <c r="H94" s="24" t="s">
        <v>2125</v>
      </c>
      <c r="I94" s="24"/>
      <c r="J94" s="28" t="s">
        <v>2126</v>
      </c>
      <c r="K94" s="27" t="s">
        <v>83</v>
      </c>
      <c r="L94" s="27"/>
      <c r="M94" s="24"/>
      <c r="N94" s="24" t="s">
        <v>2127</v>
      </c>
      <c r="O94" s="24" t="s">
        <v>2128</v>
      </c>
      <c r="P94" s="24" t="s">
        <v>2129</v>
      </c>
      <c r="Q94" s="31"/>
      <c r="R94" s="31"/>
      <c r="S94" s="32"/>
      <c r="T94" s="31"/>
      <c r="U94" s="31"/>
      <c r="V94" s="31"/>
      <c r="W94" s="31"/>
      <c r="X94" s="31"/>
      <c r="Y94" s="31"/>
      <c r="Z94" s="31"/>
      <c r="AA94" s="31"/>
      <c r="AB94" s="31"/>
      <c r="AC94" s="31"/>
      <c r="AD94" s="31"/>
      <c r="AE94" s="31"/>
      <c r="AF94" s="31"/>
      <c r="AG94" s="31"/>
      <c r="AH94" s="31"/>
    </row>
    <row r="95" spans="1:34" s="33" customFormat="1" ht="48" customHeight="1" x14ac:dyDescent="0.35">
      <c r="A95" s="23" t="s">
        <v>2130</v>
      </c>
      <c r="B95" s="24" t="s">
        <v>1482</v>
      </c>
      <c r="C95" s="24" t="s">
        <v>2131</v>
      </c>
      <c r="D95" s="25" t="s">
        <v>1475</v>
      </c>
      <c r="E95" s="26">
        <v>45266.75</v>
      </c>
      <c r="F95" s="26">
        <v>45266.875</v>
      </c>
      <c r="G95" s="27" t="s">
        <v>104</v>
      </c>
      <c r="H95" s="24" t="s">
        <v>2132</v>
      </c>
      <c r="I95" s="24"/>
      <c r="J95" s="28" t="s">
        <v>2133</v>
      </c>
      <c r="K95" s="27" t="s">
        <v>58</v>
      </c>
      <c r="L95" s="27"/>
      <c r="M95" s="24"/>
      <c r="N95" s="24" t="s">
        <v>2134</v>
      </c>
      <c r="O95" s="24" t="s">
        <v>2135</v>
      </c>
      <c r="P95" s="24" t="s">
        <v>2136</v>
      </c>
      <c r="Q95" s="31"/>
      <c r="R95" s="31"/>
      <c r="S95" s="32"/>
      <c r="T95" s="31"/>
      <c r="U95" s="31"/>
      <c r="V95" s="31"/>
      <c r="W95" s="31"/>
      <c r="X95" s="31"/>
      <c r="Y95" s="31"/>
      <c r="Z95" s="31"/>
      <c r="AA95" s="31"/>
      <c r="AB95" s="31"/>
      <c r="AC95" s="31"/>
      <c r="AD95" s="31"/>
      <c r="AE95" s="31"/>
      <c r="AF95" s="31"/>
      <c r="AG95" s="31"/>
      <c r="AH95" s="31"/>
    </row>
    <row r="96" spans="1:34" s="33" customFormat="1" ht="48" customHeight="1" x14ac:dyDescent="0.35">
      <c r="A96" s="23" t="s">
        <v>2137</v>
      </c>
      <c r="B96" s="24" t="s">
        <v>1482</v>
      </c>
      <c r="C96" s="24" t="s">
        <v>2138</v>
      </c>
      <c r="D96" s="25" t="s">
        <v>1475</v>
      </c>
      <c r="E96" s="26">
        <v>45266.770833333328</v>
      </c>
      <c r="F96" s="26">
        <v>45266.895833333328</v>
      </c>
      <c r="G96" s="27" t="s">
        <v>309</v>
      </c>
      <c r="H96" s="24" t="s">
        <v>2139</v>
      </c>
      <c r="I96" s="24"/>
      <c r="J96" s="28" t="s">
        <v>2140</v>
      </c>
      <c r="K96" s="27" t="s">
        <v>58</v>
      </c>
      <c r="L96" s="27"/>
      <c r="M96" s="24"/>
      <c r="N96" s="24" t="s">
        <v>86</v>
      </c>
      <c r="O96" s="24" t="s">
        <v>2141</v>
      </c>
      <c r="P96" s="24"/>
      <c r="Q96" s="31"/>
      <c r="R96" s="31"/>
      <c r="S96" s="32"/>
      <c r="T96" s="31"/>
      <c r="U96" s="31"/>
      <c r="V96" s="31"/>
      <c r="W96" s="31"/>
      <c r="X96" s="31"/>
      <c r="Y96" s="31"/>
      <c r="Z96" s="31"/>
      <c r="AA96" s="31"/>
      <c r="AB96" s="31"/>
      <c r="AC96" s="31"/>
      <c r="AD96" s="31"/>
      <c r="AE96" s="31"/>
      <c r="AF96" s="31"/>
      <c r="AG96" s="31"/>
      <c r="AH96" s="31"/>
    </row>
    <row r="97" spans="1:34" s="33" customFormat="1" ht="48" customHeight="1" x14ac:dyDescent="0.35">
      <c r="A97" s="23" t="s">
        <v>2142</v>
      </c>
      <c r="B97" s="24" t="s">
        <v>1456</v>
      </c>
      <c r="C97" s="24" t="s">
        <v>2143</v>
      </c>
      <c r="D97" s="25" t="s">
        <v>1475</v>
      </c>
      <c r="E97" s="26">
        <v>45267.395833333328</v>
      </c>
      <c r="F97" s="26">
        <v>45267.708333333328</v>
      </c>
      <c r="G97" s="27" t="s">
        <v>68</v>
      </c>
      <c r="H97" s="24" t="s">
        <v>2144</v>
      </c>
      <c r="I97" s="24" t="s">
        <v>1621</v>
      </c>
      <c r="J97" s="28" t="s">
        <v>2145</v>
      </c>
      <c r="K97" s="27" t="s">
        <v>70</v>
      </c>
      <c r="L97" s="27"/>
      <c r="M97" s="30" t="s">
        <v>2146</v>
      </c>
      <c r="N97" s="24" t="s">
        <v>2147</v>
      </c>
      <c r="O97" s="24" t="s">
        <v>2148</v>
      </c>
      <c r="P97" s="24" t="s">
        <v>2149</v>
      </c>
      <c r="Q97" s="31"/>
      <c r="R97" s="31"/>
      <c r="S97" s="32"/>
      <c r="T97" s="31"/>
      <c r="U97" s="31"/>
      <c r="V97" s="31"/>
      <c r="W97" s="31"/>
      <c r="X97" s="31"/>
      <c r="Y97" s="31"/>
      <c r="Z97" s="31"/>
      <c r="AA97" s="31"/>
      <c r="AB97" s="31"/>
      <c r="AC97" s="31"/>
      <c r="AD97" s="31"/>
      <c r="AE97" s="31"/>
      <c r="AF97" s="31"/>
      <c r="AG97" s="31"/>
      <c r="AH97" s="31"/>
    </row>
    <row r="98" spans="1:34" s="33" customFormat="1" ht="48" customHeight="1" x14ac:dyDescent="0.35">
      <c r="A98" s="23" t="s">
        <v>2150</v>
      </c>
      <c r="B98" s="24" t="s">
        <v>1465</v>
      </c>
      <c r="C98" s="24" t="s">
        <v>2151</v>
      </c>
      <c r="D98" s="25" t="s">
        <v>1484</v>
      </c>
      <c r="E98" s="26">
        <v>45267.416666666672</v>
      </c>
      <c r="F98" s="26">
        <v>45267.5</v>
      </c>
      <c r="G98" s="27" t="s">
        <v>104</v>
      </c>
      <c r="H98" s="24" t="s">
        <v>2152</v>
      </c>
      <c r="I98" s="24" t="s">
        <v>1469</v>
      </c>
      <c r="J98" s="28" t="s">
        <v>2153</v>
      </c>
      <c r="K98" s="29" t="s">
        <v>2008</v>
      </c>
      <c r="L98" s="29"/>
      <c r="M98" s="24"/>
      <c r="N98" s="24" t="s">
        <v>2154</v>
      </c>
      <c r="O98" s="24" t="s">
        <v>2155</v>
      </c>
      <c r="P98" s="24"/>
      <c r="Q98" s="31"/>
      <c r="R98" s="31"/>
      <c r="S98" s="32"/>
      <c r="T98" s="31"/>
      <c r="U98" s="31"/>
      <c r="V98" s="31"/>
      <c r="W98" s="31"/>
      <c r="X98" s="31"/>
      <c r="Y98" s="31"/>
      <c r="Z98" s="31"/>
      <c r="AA98" s="31"/>
      <c r="AB98" s="31"/>
      <c r="AC98" s="31"/>
      <c r="AD98" s="31"/>
      <c r="AE98" s="31"/>
      <c r="AF98" s="31"/>
      <c r="AG98" s="31"/>
      <c r="AH98" s="31"/>
    </row>
    <row r="99" spans="1:34" s="33" customFormat="1" ht="48" customHeight="1" x14ac:dyDescent="0.35">
      <c r="A99" s="23" t="s">
        <v>2156</v>
      </c>
      <c r="B99" s="24" t="s">
        <v>1575</v>
      </c>
      <c r="C99" s="24" t="s">
        <v>2157</v>
      </c>
      <c r="D99" s="25" t="s">
        <v>1467</v>
      </c>
      <c r="E99" s="26">
        <v>45269.375</v>
      </c>
      <c r="F99" s="26">
        <v>45269.708333333328</v>
      </c>
      <c r="G99" s="29" t="s">
        <v>44</v>
      </c>
      <c r="H99" s="24" t="s">
        <v>2158</v>
      </c>
      <c r="I99" s="24" t="s">
        <v>1595</v>
      </c>
      <c r="J99" s="28" t="s">
        <v>2159</v>
      </c>
      <c r="K99" s="27" t="s">
        <v>70</v>
      </c>
      <c r="L99" s="27"/>
      <c r="M99" s="24"/>
      <c r="N99" s="24" t="s">
        <v>2160</v>
      </c>
      <c r="O99" s="24" t="s">
        <v>2161</v>
      </c>
      <c r="P99" s="24"/>
      <c r="Q99" s="31"/>
      <c r="R99" s="31"/>
      <c r="S99" s="32"/>
      <c r="T99" s="31"/>
      <c r="U99" s="31"/>
      <c r="V99" s="31"/>
      <c r="W99" s="31"/>
      <c r="X99" s="31"/>
      <c r="Y99" s="31"/>
      <c r="Z99" s="31"/>
      <c r="AA99" s="31"/>
      <c r="AB99" s="31"/>
      <c r="AC99" s="31"/>
      <c r="AD99" s="31"/>
      <c r="AE99" s="31"/>
      <c r="AF99" s="31"/>
      <c r="AG99" s="31"/>
      <c r="AH99" s="31"/>
    </row>
    <row r="100" spans="1:34" s="33" customFormat="1" ht="48" customHeight="1" x14ac:dyDescent="0.35">
      <c r="A100" s="23" t="s">
        <v>2162</v>
      </c>
      <c r="B100" s="24" t="s">
        <v>1482</v>
      </c>
      <c r="C100" s="24" t="s">
        <v>2163</v>
      </c>
      <c r="D100" s="25" t="s">
        <v>1484</v>
      </c>
      <c r="E100" s="26">
        <v>45271.583333333328</v>
      </c>
      <c r="F100" s="26">
        <v>45271.708333333328</v>
      </c>
      <c r="G100" s="27" t="s">
        <v>68</v>
      </c>
      <c r="H100" s="24" t="s">
        <v>2164</v>
      </c>
      <c r="I100" s="24"/>
      <c r="J100" s="28" t="s">
        <v>2165</v>
      </c>
      <c r="K100" s="27" t="s">
        <v>70</v>
      </c>
      <c r="L100" s="27"/>
      <c r="M100" s="24"/>
      <c r="N100" s="24" t="s">
        <v>2166</v>
      </c>
      <c r="O100" s="24" t="s">
        <v>2167</v>
      </c>
      <c r="P100" s="24" t="s">
        <v>2168</v>
      </c>
      <c r="Q100" s="31"/>
      <c r="R100" s="31"/>
      <c r="S100" s="32"/>
      <c r="T100" s="31"/>
      <c r="U100" s="31"/>
      <c r="V100" s="31"/>
      <c r="W100" s="31"/>
      <c r="X100" s="31"/>
      <c r="Y100" s="31"/>
      <c r="Z100" s="31"/>
      <c r="AA100" s="31"/>
      <c r="AB100" s="31"/>
      <c r="AC100" s="31"/>
      <c r="AD100" s="31"/>
      <c r="AE100" s="31"/>
      <c r="AF100" s="31"/>
      <c r="AG100" s="31"/>
      <c r="AH100" s="31"/>
    </row>
    <row r="101" spans="1:34" s="33" customFormat="1" ht="48" customHeight="1" x14ac:dyDescent="0.35">
      <c r="A101" s="23" t="s">
        <v>2169</v>
      </c>
      <c r="B101" s="24" t="s">
        <v>1513</v>
      </c>
      <c r="C101" s="24" t="s">
        <v>2170</v>
      </c>
      <c r="D101" s="25" t="s">
        <v>1515</v>
      </c>
      <c r="E101" s="26">
        <v>45272.333333333328</v>
      </c>
      <c r="F101" s="26">
        <v>45272.75</v>
      </c>
      <c r="G101" s="29" t="s">
        <v>44</v>
      </c>
      <c r="H101" s="24" t="s">
        <v>2171</v>
      </c>
      <c r="I101" s="24" t="s">
        <v>1539</v>
      </c>
      <c r="J101" s="28" t="s">
        <v>1540</v>
      </c>
      <c r="K101" s="27" t="s">
        <v>70</v>
      </c>
      <c r="L101" s="27"/>
      <c r="M101" s="24"/>
      <c r="N101" s="24" t="s">
        <v>2172</v>
      </c>
      <c r="O101" s="24" t="s">
        <v>2173</v>
      </c>
      <c r="P101" s="24" t="s">
        <v>2174</v>
      </c>
      <c r="Q101" s="31"/>
      <c r="R101" s="31"/>
      <c r="S101" s="32"/>
      <c r="T101" s="31"/>
      <c r="U101" s="31"/>
      <c r="V101" s="31"/>
      <c r="W101" s="31"/>
      <c r="X101" s="31"/>
      <c r="Y101" s="31"/>
      <c r="Z101" s="31"/>
      <c r="AA101" s="31"/>
      <c r="AB101" s="31"/>
      <c r="AC101" s="31"/>
      <c r="AD101" s="31"/>
      <c r="AE101" s="31"/>
      <c r="AF101" s="31"/>
      <c r="AG101" s="31"/>
      <c r="AH101" s="31"/>
    </row>
    <row r="102" spans="1:34" s="33" customFormat="1" ht="48" customHeight="1" x14ac:dyDescent="0.35">
      <c r="A102" s="23" t="s">
        <v>2175</v>
      </c>
      <c r="B102" s="24" t="s">
        <v>1482</v>
      </c>
      <c r="C102" s="24" t="s">
        <v>2176</v>
      </c>
      <c r="D102" s="25" t="s">
        <v>1475</v>
      </c>
      <c r="E102" s="26">
        <v>45272.333333333328</v>
      </c>
      <c r="F102" s="26">
        <v>45273.75</v>
      </c>
      <c r="G102" s="27" t="s">
        <v>68</v>
      </c>
      <c r="H102" s="24" t="s">
        <v>2177</v>
      </c>
      <c r="I102" s="24" t="s">
        <v>1621</v>
      </c>
      <c r="J102" s="28" t="s">
        <v>2178</v>
      </c>
      <c r="K102" s="27" t="s">
        <v>70</v>
      </c>
      <c r="L102" s="27"/>
      <c r="M102" s="30" t="s">
        <v>2179</v>
      </c>
      <c r="N102" s="24" t="s">
        <v>2180</v>
      </c>
      <c r="O102" s="24" t="s">
        <v>2181</v>
      </c>
      <c r="P102" s="24" t="s">
        <v>2182</v>
      </c>
      <c r="Q102" s="31"/>
      <c r="R102" s="31"/>
      <c r="S102" s="32"/>
      <c r="T102" s="31"/>
      <c r="U102" s="31"/>
      <c r="V102" s="31"/>
      <c r="W102" s="31"/>
      <c r="X102" s="31"/>
      <c r="Y102" s="31"/>
      <c r="Z102" s="31"/>
      <c r="AA102" s="31"/>
      <c r="AB102" s="31"/>
      <c r="AC102" s="31"/>
      <c r="AD102" s="31"/>
      <c r="AE102" s="31"/>
      <c r="AF102" s="31"/>
      <c r="AG102" s="31"/>
      <c r="AH102" s="31"/>
    </row>
    <row r="103" spans="1:34" s="33" customFormat="1" ht="48" customHeight="1" x14ac:dyDescent="0.35">
      <c r="A103" s="23" t="s">
        <v>2183</v>
      </c>
      <c r="B103" s="24" t="s">
        <v>1456</v>
      </c>
      <c r="C103" s="24" t="s">
        <v>2184</v>
      </c>
      <c r="D103" s="25" t="s">
        <v>1475</v>
      </c>
      <c r="E103" s="26">
        <v>45273.333333333328</v>
      </c>
      <c r="F103" s="26">
        <v>45273.458333333336</v>
      </c>
      <c r="G103" s="29" t="s">
        <v>1878</v>
      </c>
      <c r="H103" s="24" t="s">
        <v>2185</v>
      </c>
      <c r="I103" s="24" t="s">
        <v>1880</v>
      </c>
      <c r="J103" s="28" t="s">
        <v>2186</v>
      </c>
      <c r="K103" s="27" t="s">
        <v>58</v>
      </c>
      <c r="L103" s="27"/>
      <c r="M103" s="24"/>
      <c r="N103" s="24" t="s">
        <v>2187</v>
      </c>
      <c r="O103" s="24" t="s">
        <v>2188</v>
      </c>
      <c r="P103" s="24"/>
      <c r="Q103" s="31"/>
      <c r="R103" s="31"/>
      <c r="S103" s="32"/>
      <c r="T103" s="31"/>
      <c r="U103" s="31"/>
      <c r="V103" s="31"/>
      <c r="W103" s="31"/>
      <c r="X103" s="31"/>
      <c r="Y103" s="31"/>
      <c r="Z103" s="31"/>
      <c r="AA103" s="31"/>
      <c r="AB103" s="31"/>
      <c r="AC103" s="31"/>
      <c r="AD103" s="31"/>
      <c r="AE103" s="31"/>
      <c r="AF103" s="31"/>
      <c r="AG103" s="31"/>
      <c r="AH103" s="31"/>
    </row>
    <row r="104" spans="1:34" s="33" customFormat="1" ht="48" customHeight="1" x14ac:dyDescent="0.35">
      <c r="A104" s="23" t="s">
        <v>2189</v>
      </c>
      <c r="B104" s="24" t="s">
        <v>1456</v>
      </c>
      <c r="C104" s="24" t="s">
        <v>2184</v>
      </c>
      <c r="D104" s="25" t="s">
        <v>1475</v>
      </c>
      <c r="E104" s="26">
        <v>45273.458333333336</v>
      </c>
      <c r="F104" s="26">
        <v>45273.583333333336</v>
      </c>
      <c r="G104" s="29" t="s">
        <v>1878</v>
      </c>
      <c r="H104" s="24" t="s">
        <v>2190</v>
      </c>
      <c r="I104" s="24" t="s">
        <v>1880</v>
      </c>
      <c r="J104" s="28" t="s">
        <v>2190</v>
      </c>
      <c r="K104" s="27" t="s">
        <v>58</v>
      </c>
      <c r="L104" s="27"/>
      <c r="M104" s="24"/>
      <c r="N104" s="24" t="s">
        <v>2187</v>
      </c>
      <c r="O104" s="24" t="s">
        <v>2188</v>
      </c>
      <c r="P104" s="24"/>
      <c r="Q104" s="31"/>
      <c r="R104" s="31"/>
      <c r="S104" s="32"/>
      <c r="T104" s="31"/>
      <c r="U104" s="31"/>
      <c r="V104" s="31"/>
      <c r="W104" s="31"/>
      <c r="X104" s="31"/>
      <c r="Y104" s="31"/>
      <c r="Z104" s="31"/>
      <c r="AA104" s="31"/>
      <c r="AB104" s="31"/>
      <c r="AC104" s="31"/>
      <c r="AD104" s="31"/>
      <c r="AE104" s="31"/>
      <c r="AF104" s="31"/>
      <c r="AG104" s="31"/>
      <c r="AH104" s="31"/>
    </row>
    <row r="105" spans="1:34" s="33" customFormat="1" ht="48" customHeight="1" x14ac:dyDescent="0.35">
      <c r="A105" s="23" t="s">
        <v>2191</v>
      </c>
      <c r="B105" s="24" t="s">
        <v>1456</v>
      </c>
      <c r="C105" s="24" t="s">
        <v>2184</v>
      </c>
      <c r="D105" s="25" t="s">
        <v>1531</v>
      </c>
      <c r="E105" s="26">
        <v>45273.625</v>
      </c>
      <c r="F105" s="26">
        <v>45273.75</v>
      </c>
      <c r="G105" s="29" t="s">
        <v>1878</v>
      </c>
      <c r="H105" s="24" t="s">
        <v>2192</v>
      </c>
      <c r="I105" s="24" t="s">
        <v>1880</v>
      </c>
      <c r="J105" s="28" t="s">
        <v>2193</v>
      </c>
      <c r="K105" s="27" t="s">
        <v>58</v>
      </c>
      <c r="L105" s="27"/>
      <c r="M105" s="24"/>
      <c r="N105" s="24" t="s">
        <v>2187</v>
      </c>
      <c r="O105" s="24" t="s">
        <v>2194</v>
      </c>
      <c r="P105" s="24"/>
      <c r="Q105" s="31"/>
      <c r="R105" s="31"/>
      <c r="S105" s="32"/>
      <c r="T105" s="31"/>
      <c r="U105" s="31"/>
      <c r="V105" s="31"/>
      <c r="W105" s="31"/>
      <c r="X105" s="31"/>
      <c r="Y105" s="31"/>
      <c r="Z105" s="31"/>
      <c r="AA105" s="31"/>
      <c r="AB105" s="31"/>
      <c r="AC105" s="31"/>
      <c r="AD105" s="31"/>
      <c r="AE105" s="31"/>
      <c r="AF105" s="31"/>
      <c r="AG105" s="31"/>
      <c r="AH105" s="31"/>
    </row>
    <row r="106" spans="1:34" s="33" customFormat="1" ht="48" customHeight="1" x14ac:dyDescent="0.35">
      <c r="A106" s="23" t="s">
        <v>2195</v>
      </c>
      <c r="B106" s="24" t="s">
        <v>1682</v>
      </c>
      <c r="C106" s="24" t="s">
        <v>2196</v>
      </c>
      <c r="D106" s="25" t="s">
        <v>1515</v>
      </c>
      <c r="E106" s="26">
        <v>45274</v>
      </c>
      <c r="F106" s="26">
        <v>45275.5</v>
      </c>
      <c r="G106" s="27" t="s">
        <v>104</v>
      </c>
      <c r="H106" s="24" t="s">
        <v>95</v>
      </c>
      <c r="I106" s="24" t="s">
        <v>1469</v>
      </c>
      <c r="J106" s="28" t="s">
        <v>2197</v>
      </c>
      <c r="K106" s="34" t="s">
        <v>1487</v>
      </c>
      <c r="L106" s="34"/>
      <c r="M106" s="24"/>
      <c r="N106" s="24" t="s">
        <v>86</v>
      </c>
      <c r="O106" s="24" t="s">
        <v>2198</v>
      </c>
      <c r="P106" s="24"/>
      <c r="Q106" s="31"/>
      <c r="R106" s="31"/>
      <c r="S106" s="32"/>
      <c r="T106" s="31"/>
      <c r="U106" s="31"/>
      <c r="V106" s="31"/>
      <c r="W106" s="31"/>
      <c r="X106" s="31"/>
      <c r="Y106" s="31"/>
      <c r="Z106" s="31"/>
      <c r="AA106" s="31"/>
      <c r="AB106" s="31"/>
      <c r="AC106" s="31"/>
      <c r="AD106" s="31"/>
      <c r="AE106" s="31"/>
      <c r="AF106" s="31"/>
      <c r="AG106" s="31"/>
      <c r="AH106" s="31"/>
    </row>
    <row r="107" spans="1:34" s="33" customFormat="1" ht="48" customHeight="1" x14ac:dyDescent="0.35">
      <c r="A107" s="23" t="s">
        <v>2199</v>
      </c>
      <c r="B107" s="24" t="s">
        <v>1529</v>
      </c>
      <c r="C107" s="24" t="s">
        <v>2200</v>
      </c>
      <c r="D107" s="25" t="s">
        <v>1484</v>
      </c>
      <c r="E107" s="26">
        <v>45274.375</v>
      </c>
      <c r="F107" s="26">
        <v>45274.625</v>
      </c>
      <c r="G107" s="29" t="s">
        <v>44</v>
      </c>
      <c r="H107" s="24" t="s">
        <v>2201</v>
      </c>
      <c r="I107" s="24" t="s">
        <v>1539</v>
      </c>
      <c r="J107" s="28" t="s">
        <v>2015</v>
      </c>
      <c r="K107" s="27" t="s">
        <v>70</v>
      </c>
      <c r="L107" s="27"/>
      <c r="M107" s="24"/>
      <c r="N107" s="24" t="s">
        <v>2202</v>
      </c>
      <c r="O107" s="24" t="s">
        <v>2203</v>
      </c>
      <c r="P107" s="24" t="s">
        <v>2204</v>
      </c>
      <c r="Q107" s="31"/>
      <c r="R107" s="31"/>
      <c r="S107" s="32"/>
      <c r="T107" s="31"/>
      <c r="U107" s="31"/>
      <c r="V107" s="31"/>
      <c r="W107" s="31"/>
      <c r="X107" s="31"/>
      <c r="Y107" s="31"/>
      <c r="Z107" s="31"/>
      <c r="AA107" s="31"/>
      <c r="AB107" s="31"/>
      <c r="AC107" s="31"/>
      <c r="AD107" s="31"/>
      <c r="AE107" s="31"/>
      <c r="AF107" s="31"/>
      <c r="AG107" s="31"/>
      <c r="AH107" s="31"/>
    </row>
    <row r="108" spans="1:34" s="33" customFormat="1" ht="48" customHeight="1" x14ac:dyDescent="0.35">
      <c r="A108" s="23" t="s">
        <v>2205</v>
      </c>
      <c r="B108" s="24" t="s">
        <v>1465</v>
      </c>
      <c r="C108" s="24" t="s">
        <v>2206</v>
      </c>
      <c r="D108" s="25" t="s">
        <v>1467</v>
      </c>
      <c r="E108" s="26">
        <v>45274.375</v>
      </c>
      <c r="F108" s="26">
        <v>45274.5</v>
      </c>
      <c r="G108" s="29" t="s">
        <v>44</v>
      </c>
      <c r="H108" s="24" t="s">
        <v>2207</v>
      </c>
      <c r="I108" s="24" t="s">
        <v>2040</v>
      </c>
      <c r="J108" s="28" t="s">
        <v>2208</v>
      </c>
      <c r="K108" s="27" t="s">
        <v>70</v>
      </c>
      <c r="L108" s="27"/>
      <c r="M108" s="24"/>
      <c r="N108" s="24" t="s">
        <v>2209</v>
      </c>
      <c r="O108" s="24" t="s">
        <v>2210</v>
      </c>
      <c r="P108" s="24"/>
      <c r="Q108" s="31"/>
      <c r="R108" s="31"/>
      <c r="S108" s="32"/>
      <c r="T108" s="31"/>
      <c r="U108" s="31"/>
      <c r="V108" s="31"/>
      <c r="W108" s="31"/>
      <c r="X108" s="31"/>
      <c r="Y108" s="31"/>
      <c r="Z108" s="31"/>
      <c r="AA108" s="31"/>
      <c r="AB108" s="31"/>
      <c r="AC108" s="31"/>
      <c r="AD108" s="31"/>
      <c r="AE108" s="31"/>
      <c r="AF108" s="31"/>
      <c r="AG108" s="31"/>
      <c r="AH108" s="31"/>
    </row>
    <row r="109" spans="1:34" s="33" customFormat="1" ht="48" customHeight="1" x14ac:dyDescent="0.35">
      <c r="A109" s="23" t="s">
        <v>2211</v>
      </c>
      <c r="B109" s="24" t="s">
        <v>1456</v>
      </c>
      <c r="C109" s="24" t="s">
        <v>2212</v>
      </c>
      <c r="D109" s="25" t="s">
        <v>1531</v>
      </c>
      <c r="E109" s="26">
        <v>45274.583333333328</v>
      </c>
      <c r="F109" s="26">
        <v>45274.75</v>
      </c>
      <c r="G109" s="27" t="s">
        <v>104</v>
      </c>
      <c r="H109" s="24" t="s">
        <v>2213</v>
      </c>
      <c r="I109" s="24"/>
      <c r="J109" s="28" t="s">
        <v>1556</v>
      </c>
      <c r="K109" s="27" t="s">
        <v>58</v>
      </c>
      <c r="L109" s="27"/>
      <c r="M109" s="30" t="s">
        <v>2214</v>
      </c>
      <c r="N109" s="24" t="s">
        <v>2215</v>
      </c>
      <c r="O109" s="24" t="s">
        <v>2216</v>
      </c>
      <c r="P109" s="24" t="s">
        <v>2217</v>
      </c>
      <c r="Q109" s="31"/>
      <c r="R109" s="31"/>
      <c r="S109" s="32"/>
      <c r="T109" s="31"/>
      <c r="U109" s="31"/>
      <c r="V109" s="31"/>
      <c r="W109" s="31"/>
      <c r="X109" s="31"/>
      <c r="Y109" s="31"/>
      <c r="Z109" s="31"/>
      <c r="AA109" s="31"/>
      <c r="AB109" s="31"/>
      <c r="AC109" s="31"/>
      <c r="AD109" s="31"/>
      <c r="AE109" s="31"/>
      <c r="AF109" s="31"/>
      <c r="AG109" s="31"/>
      <c r="AH109" s="31"/>
    </row>
    <row r="110" spans="1:34" s="33" customFormat="1" ht="48" customHeight="1" x14ac:dyDescent="0.35">
      <c r="A110" s="23" t="s">
        <v>2218</v>
      </c>
      <c r="B110" s="24" t="s">
        <v>1456</v>
      </c>
      <c r="C110" s="24" t="s">
        <v>2219</v>
      </c>
      <c r="D110" s="36" t="s">
        <v>181</v>
      </c>
      <c r="E110" s="26">
        <v>45274.583333333328</v>
      </c>
      <c r="F110" s="26">
        <v>45274.75</v>
      </c>
      <c r="G110" s="27" t="s">
        <v>104</v>
      </c>
      <c r="H110" s="24" t="s">
        <v>2220</v>
      </c>
      <c r="I110" s="24"/>
      <c r="J110" s="28" t="s">
        <v>1556</v>
      </c>
      <c r="K110" s="27" t="s">
        <v>58</v>
      </c>
      <c r="L110" s="27"/>
      <c r="M110" s="24"/>
      <c r="N110" s="24" t="s">
        <v>2221</v>
      </c>
      <c r="O110" s="24" t="s">
        <v>2222</v>
      </c>
      <c r="P110" s="24"/>
      <c r="Q110" s="31"/>
      <c r="R110" s="31"/>
      <c r="S110" s="32"/>
      <c r="T110" s="31"/>
      <c r="U110" s="31"/>
      <c r="V110" s="31"/>
      <c r="W110" s="31"/>
      <c r="X110" s="31"/>
      <c r="Y110" s="31"/>
      <c r="Z110" s="31"/>
      <c r="AA110" s="31"/>
      <c r="AB110" s="31"/>
      <c r="AC110" s="31"/>
      <c r="AD110" s="31"/>
      <c r="AE110" s="31"/>
      <c r="AF110" s="31"/>
      <c r="AG110" s="31"/>
      <c r="AH110" s="31"/>
    </row>
    <row r="111" spans="1:34" s="33" customFormat="1" ht="48" customHeight="1" x14ac:dyDescent="0.35">
      <c r="A111" s="23" t="s">
        <v>2223</v>
      </c>
      <c r="B111" s="24" t="s">
        <v>1482</v>
      </c>
      <c r="C111" s="24" t="s">
        <v>2224</v>
      </c>
      <c r="D111" s="25" t="s">
        <v>1475</v>
      </c>
      <c r="E111" s="26">
        <v>45274.75</v>
      </c>
      <c r="F111" s="26">
        <v>45274.875</v>
      </c>
      <c r="G111" s="27" t="s">
        <v>104</v>
      </c>
      <c r="H111" s="24" t="s">
        <v>2225</v>
      </c>
      <c r="I111" s="24" t="s">
        <v>2107</v>
      </c>
      <c r="J111" s="28" t="s">
        <v>2226</v>
      </c>
      <c r="K111" s="27" t="s">
        <v>58</v>
      </c>
      <c r="L111" s="27"/>
      <c r="M111" s="24"/>
      <c r="N111" s="24" t="s">
        <v>86</v>
      </c>
      <c r="O111" s="24" t="s">
        <v>2227</v>
      </c>
      <c r="P111" s="24"/>
      <c r="Q111" s="31"/>
      <c r="R111" s="31"/>
      <c r="S111" s="32"/>
      <c r="T111" s="31"/>
      <c r="U111" s="31"/>
      <c r="V111" s="31"/>
      <c r="W111" s="31"/>
      <c r="X111" s="31"/>
      <c r="Y111" s="31"/>
      <c r="Z111" s="31"/>
      <c r="AA111" s="31"/>
      <c r="AB111" s="31"/>
      <c r="AC111" s="31"/>
      <c r="AD111" s="31"/>
      <c r="AE111" s="31"/>
      <c r="AF111" s="31"/>
      <c r="AG111" s="31"/>
      <c r="AH111" s="31"/>
    </row>
    <row r="112" spans="1:34" s="33" customFormat="1" ht="48" customHeight="1" x14ac:dyDescent="0.35">
      <c r="A112" s="23" t="s">
        <v>2228</v>
      </c>
      <c r="B112" s="24" t="s">
        <v>1482</v>
      </c>
      <c r="C112" s="24" t="s">
        <v>2229</v>
      </c>
      <c r="D112" s="25" t="s">
        <v>1484</v>
      </c>
      <c r="E112" s="26">
        <v>45275.375</v>
      </c>
      <c r="F112" s="26">
        <v>45275.75</v>
      </c>
      <c r="G112" s="27" t="s">
        <v>68</v>
      </c>
      <c r="H112" s="24" t="s">
        <v>2230</v>
      </c>
      <c r="I112" s="24" t="s">
        <v>2231</v>
      </c>
      <c r="J112" s="28" t="s">
        <v>2232</v>
      </c>
      <c r="K112" s="27" t="s">
        <v>58</v>
      </c>
      <c r="L112" s="27"/>
      <c r="M112" s="24"/>
      <c r="N112" s="24" t="s">
        <v>86</v>
      </c>
      <c r="O112" s="24" t="s">
        <v>2233</v>
      </c>
      <c r="P112" s="24"/>
      <c r="Q112" s="31"/>
      <c r="R112" s="31"/>
      <c r="S112" s="32"/>
      <c r="T112" s="31"/>
      <c r="U112" s="31"/>
      <c r="V112" s="31"/>
      <c r="W112" s="31"/>
      <c r="X112" s="31"/>
      <c r="Y112" s="31"/>
      <c r="Z112" s="31"/>
      <c r="AA112" s="31"/>
      <c r="AB112" s="31"/>
      <c r="AC112" s="31"/>
      <c r="AD112" s="31"/>
      <c r="AE112" s="31"/>
      <c r="AF112" s="31"/>
      <c r="AG112" s="31"/>
      <c r="AH112" s="31"/>
    </row>
    <row r="113" spans="1:34" s="33" customFormat="1" ht="48" customHeight="1" x14ac:dyDescent="0.35">
      <c r="A113" s="23" t="s">
        <v>2234</v>
      </c>
      <c r="B113" s="24" t="s">
        <v>1456</v>
      </c>
      <c r="C113" s="24" t="s">
        <v>2235</v>
      </c>
      <c r="D113" s="25" t="s">
        <v>1531</v>
      </c>
      <c r="E113" s="26">
        <v>45276.375</v>
      </c>
      <c r="F113" s="26">
        <v>45246.541666666672</v>
      </c>
      <c r="G113" s="27" t="s">
        <v>68</v>
      </c>
      <c r="H113" s="24" t="s">
        <v>2236</v>
      </c>
      <c r="I113" s="24" t="s">
        <v>1693</v>
      </c>
      <c r="J113" s="28" t="s">
        <v>2237</v>
      </c>
      <c r="K113" s="27" t="s">
        <v>70</v>
      </c>
      <c r="L113" s="27"/>
      <c r="M113" s="30" t="s">
        <v>2238</v>
      </c>
      <c r="N113" s="24" t="s">
        <v>2239</v>
      </c>
      <c r="O113" s="24" t="s">
        <v>2240</v>
      </c>
      <c r="P113" s="30" t="s">
        <v>2241</v>
      </c>
      <c r="Q113" s="31"/>
      <c r="R113" s="31"/>
      <c r="S113" s="32"/>
      <c r="T113" s="31"/>
      <c r="U113" s="31"/>
      <c r="V113" s="31"/>
      <c r="W113" s="31"/>
      <c r="X113" s="31"/>
      <c r="Y113" s="31"/>
      <c r="Z113" s="31"/>
      <c r="AA113" s="31"/>
      <c r="AB113" s="31"/>
      <c r="AC113" s="31"/>
      <c r="AD113" s="31"/>
      <c r="AE113" s="31"/>
      <c r="AF113" s="31"/>
      <c r="AG113" s="31"/>
      <c r="AH113" s="31"/>
    </row>
    <row r="114" spans="1:34" s="33" customFormat="1" ht="48" customHeight="1" x14ac:dyDescent="0.35">
      <c r="A114" s="23" t="s">
        <v>2242</v>
      </c>
      <c r="B114" s="24" t="s">
        <v>1482</v>
      </c>
      <c r="C114" s="24"/>
      <c r="D114" s="24" t="s">
        <v>1484</v>
      </c>
      <c r="E114" s="37">
        <v>45276.333333333328</v>
      </c>
      <c r="F114" s="26">
        <v>45276.5</v>
      </c>
      <c r="G114" s="23" t="s">
        <v>104</v>
      </c>
      <c r="H114" s="24" t="s">
        <v>2243</v>
      </c>
      <c r="I114" s="24"/>
      <c r="J114" s="28" t="s">
        <v>2244</v>
      </c>
      <c r="K114" s="27" t="s">
        <v>58</v>
      </c>
      <c r="L114" s="27"/>
      <c r="M114" s="24"/>
      <c r="N114" s="24"/>
      <c r="O114" s="24" t="s">
        <v>2245</v>
      </c>
      <c r="P114" s="24" t="s">
        <v>2246</v>
      </c>
      <c r="Q114" s="31"/>
      <c r="R114" s="31"/>
      <c r="S114" s="38" t="s">
        <v>2247</v>
      </c>
      <c r="T114" s="31"/>
      <c r="U114" s="31"/>
      <c r="V114" s="31"/>
      <c r="W114" s="31"/>
      <c r="X114" s="31"/>
      <c r="Y114" s="31"/>
      <c r="Z114" s="31"/>
      <c r="AA114" s="31"/>
      <c r="AB114" s="31"/>
      <c r="AC114" s="31"/>
      <c r="AD114" s="31"/>
      <c r="AE114" s="31"/>
      <c r="AF114" s="31"/>
      <c r="AG114" s="31"/>
      <c r="AH114" s="31"/>
    </row>
    <row r="115" spans="1:34" s="33" customFormat="1" ht="48" customHeight="1" x14ac:dyDescent="0.35">
      <c r="A115" s="23" t="s">
        <v>2248</v>
      </c>
      <c r="B115" s="24" t="s">
        <v>1456</v>
      </c>
      <c r="C115" s="24" t="s">
        <v>2249</v>
      </c>
      <c r="D115" s="25" t="s">
        <v>1475</v>
      </c>
      <c r="E115" s="26">
        <v>45277.458333333328</v>
      </c>
      <c r="F115" s="26">
        <v>45277.666666666672</v>
      </c>
      <c r="G115" s="27" t="s">
        <v>877</v>
      </c>
      <c r="H115" s="24" t="s">
        <v>2250</v>
      </c>
      <c r="I115" s="24" t="s">
        <v>877</v>
      </c>
      <c r="J115" s="28" t="s">
        <v>2251</v>
      </c>
      <c r="K115" s="29" t="s">
        <v>83</v>
      </c>
      <c r="L115" s="29"/>
      <c r="M115" s="24"/>
      <c r="N115" s="24" t="s">
        <v>2252</v>
      </c>
      <c r="O115" s="24" t="s">
        <v>2253</v>
      </c>
      <c r="P115" s="24"/>
      <c r="Q115" s="31"/>
      <c r="R115" s="31"/>
      <c r="S115" s="32"/>
      <c r="T115" s="31"/>
      <c r="U115" s="31"/>
      <c r="V115" s="31"/>
      <c r="W115" s="31"/>
      <c r="X115" s="31"/>
      <c r="Y115" s="31"/>
      <c r="Z115" s="31"/>
      <c r="AA115" s="31"/>
      <c r="AB115" s="31"/>
      <c r="AC115" s="31"/>
      <c r="AD115" s="31"/>
      <c r="AE115" s="31"/>
      <c r="AF115" s="31"/>
      <c r="AG115" s="31"/>
      <c r="AH115" s="31"/>
    </row>
    <row r="116" spans="1:34" s="33" customFormat="1" ht="48" customHeight="1" x14ac:dyDescent="0.35">
      <c r="A116" s="23" t="s">
        <v>2254</v>
      </c>
      <c r="B116" s="24" t="s">
        <v>1456</v>
      </c>
      <c r="C116" s="24" t="s">
        <v>1839</v>
      </c>
      <c r="D116" s="25" t="s">
        <v>181</v>
      </c>
      <c r="E116" s="26">
        <v>45278.375</v>
      </c>
      <c r="F116" s="26">
        <v>45278.666666666672</v>
      </c>
      <c r="G116" s="27" t="s">
        <v>216</v>
      </c>
      <c r="H116" s="24" t="s">
        <v>2255</v>
      </c>
      <c r="I116" s="24" t="s">
        <v>1677</v>
      </c>
      <c r="J116" s="28" t="s">
        <v>2256</v>
      </c>
      <c r="K116" s="29" t="s">
        <v>83</v>
      </c>
      <c r="L116" s="29"/>
      <c r="M116" s="30" t="s">
        <v>2257</v>
      </c>
      <c r="N116" s="24" t="s">
        <v>2258</v>
      </c>
      <c r="O116" s="24" t="s">
        <v>2259</v>
      </c>
      <c r="P116" s="24"/>
      <c r="Q116" s="31"/>
      <c r="R116" s="31"/>
      <c r="S116" s="32"/>
      <c r="T116" s="31"/>
      <c r="U116" s="31"/>
      <c r="V116" s="31"/>
      <c r="W116" s="31"/>
      <c r="X116" s="31"/>
      <c r="Y116" s="31"/>
      <c r="Z116" s="31"/>
      <c r="AA116" s="31"/>
      <c r="AB116" s="31"/>
      <c r="AC116" s="31"/>
      <c r="AD116" s="31"/>
      <c r="AE116" s="31"/>
      <c r="AF116" s="31"/>
      <c r="AG116" s="31"/>
      <c r="AH116" s="31"/>
    </row>
    <row r="117" spans="1:34" s="33" customFormat="1" ht="48" customHeight="1" x14ac:dyDescent="0.35">
      <c r="A117" s="23" t="s">
        <v>2260</v>
      </c>
      <c r="B117" s="24" t="s">
        <v>1456</v>
      </c>
      <c r="C117" s="24" t="s">
        <v>2261</v>
      </c>
      <c r="D117" s="25" t="s">
        <v>1475</v>
      </c>
      <c r="E117" s="26">
        <v>45278.375</v>
      </c>
      <c r="F117" s="26">
        <v>45278.583333333328</v>
      </c>
      <c r="G117" s="27" t="s">
        <v>877</v>
      </c>
      <c r="H117" s="24" t="s">
        <v>2262</v>
      </c>
      <c r="I117" s="24" t="s">
        <v>877</v>
      </c>
      <c r="J117" s="28" t="s">
        <v>2263</v>
      </c>
      <c r="K117" s="29" t="s">
        <v>83</v>
      </c>
      <c r="L117" s="29"/>
      <c r="M117" s="24"/>
      <c r="N117" s="24" t="s">
        <v>2264</v>
      </c>
      <c r="O117" s="24" t="s">
        <v>2265</v>
      </c>
      <c r="P117" s="24"/>
      <c r="Q117" s="31"/>
      <c r="R117" s="31"/>
      <c r="S117" s="32"/>
      <c r="T117" s="31"/>
      <c r="U117" s="31"/>
      <c r="V117" s="31"/>
      <c r="W117" s="31"/>
      <c r="X117" s="31"/>
      <c r="Y117" s="31"/>
      <c r="Z117" s="31"/>
      <c r="AA117" s="31"/>
      <c r="AB117" s="31"/>
      <c r="AC117" s="31"/>
      <c r="AD117" s="31"/>
      <c r="AE117" s="31"/>
      <c r="AF117" s="31"/>
      <c r="AG117" s="31"/>
      <c r="AH117" s="31"/>
    </row>
    <row r="118" spans="1:34" s="33" customFormat="1" ht="48" customHeight="1" x14ac:dyDescent="0.35">
      <c r="A118" s="23" t="s">
        <v>2266</v>
      </c>
      <c r="B118" s="35" t="s">
        <v>1492</v>
      </c>
      <c r="C118" s="24" t="s">
        <v>2267</v>
      </c>
      <c r="D118" s="25" t="s">
        <v>1475</v>
      </c>
      <c r="E118" s="26">
        <v>45278.458333333328</v>
      </c>
      <c r="F118" s="26">
        <v>45278.666666666672</v>
      </c>
      <c r="G118" s="27" t="s">
        <v>68</v>
      </c>
      <c r="H118" s="24" t="s">
        <v>2268</v>
      </c>
      <c r="I118" s="24"/>
      <c r="J118" s="28" t="s">
        <v>2269</v>
      </c>
      <c r="K118" s="27" t="s">
        <v>70</v>
      </c>
      <c r="L118" s="27"/>
      <c r="M118" s="24"/>
      <c r="N118" s="24" t="s">
        <v>2270</v>
      </c>
      <c r="O118" s="24" t="s">
        <v>2271</v>
      </c>
      <c r="P118" s="24" t="s">
        <v>2272</v>
      </c>
      <c r="Q118" s="31"/>
      <c r="R118" s="31"/>
      <c r="S118" s="32"/>
      <c r="T118" s="31"/>
      <c r="U118" s="31"/>
      <c r="V118" s="31"/>
      <c r="W118" s="31"/>
      <c r="X118" s="31"/>
      <c r="Y118" s="31"/>
      <c r="Z118" s="31"/>
      <c r="AA118" s="31"/>
      <c r="AB118" s="31"/>
      <c r="AC118" s="31"/>
      <c r="AD118" s="31"/>
      <c r="AE118" s="31"/>
      <c r="AF118" s="31"/>
      <c r="AG118" s="31"/>
      <c r="AH118" s="31"/>
    </row>
    <row r="119" spans="1:34" s="33" customFormat="1" ht="48" customHeight="1" x14ac:dyDescent="0.35">
      <c r="A119" s="23" t="s">
        <v>2273</v>
      </c>
      <c r="B119" s="24" t="s">
        <v>1575</v>
      </c>
      <c r="C119" s="24" t="s">
        <v>2274</v>
      </c>
      <c r="D119" s="25" t="s">
        <v>1531</v>
      </c>
      <c r="E119" s="26">
        <v>45279.458333333328</v>
      </c>
      <c r="F119" s="26">
        <v>45280.75</v>
      </c>
      <c r="G119" s="27" t="s">
        <v>104</v>
      </c>
      <c r="H119" s="24" t="s">
        <v>2275</v>
      </c>
      <c r="I119" s="24" t="s">
        <v>1469</v>
      </c>
      <c r="J119" s="28" t="s">
        <v>1827</v>
      </c>
      <c r="K119" s="29" t="s">
        <v>2008</v>
      </c>
      <c r="L119" s="29"/>
      <c r="M119" s="24"/>
      <c r="N119" s="24" t="s">
        <v>2276</v>
      </c>
      <c r="O119" s="24" t="s">
        <v>2277</v>
      </c>
      <c r="P119" s="30" t="s">
        <v>2278</v>
      </c>
      <c r="Q119" s="31"/>
      <c r="R119" s="31"/>
      <c r="S119" s="32"/>
      <c r="T119" s="31"/>
      <c r="U119" s="31"/>
      <c r="V119" s="31"/>
      <c r="W119" s="31"/>
      <c r="X119" s="31"/>
      <c r="Y119" s="31"/>
      <c r="Z119" s="31"/>
      <c r="AA119" s="31"/>
      <c r="AB119" s="31"/>
      <c r="AC119" s="31"/>
      <c r="AD119" s="31"/>
      <c r="AE119" s="31"/>
      <c r="AF119" s="31"/>
      <c r="AG119" s="31"/>
      <c r="AH119" s="31"/>
    </row>
    <row r="120" spans="1:34" s="33" customFormat="1" ht="48" customHeight="1" x14ac:dyDescent="0.35">
      <c r="A120" s="23" t="s">
        <v>2279</v>
      </c>
      <c r="B120" s="24" t="s">
        <v>1529</v>
      </c>
      <c r="C120" s="24" t="s">
        <v>2280</v>
      </c>
      <c r="D120" s="25" t="s">
        <v>1475</v>
      </c>
      <c r="E120" s="26">
        <v>45280.375</v>
      </c>
      <c r="F120" s="26">
        <v>45280.708333333328</v>
      </c>
      <c r="G120" s="27" t="s">
        <v>68</v>
      </c>
      <c r="H120" s="24" t="s">
        <v>1894</v>
      </c>
      <c r="I120" s="24" t="s">
        <v>1693</v>
      </c>
      <c r="J120" s="28" t="s">
        <v>1630</v>
      </c>
      <c r="K120" s="27" t="s">
        <v>70</v>
      </c>
      <c r="L120" s="27"/>
      <c r="M120" s="30" t="s">
        <v>2281</v>
      </c>
      <c r="N120" s="24" t="s">
        <v>2282</v>
      </c>
      <c r="O120" s="24" t="s">
        <v>2283</v>
      </c>
      <c r="P120" s="24" t="s">
        <v>2284</v>
      </c>
      <c r="Q120" s="31"/>
      <c r="R120" s="31"/>
      <c r="S120" s="32"/>
      <c r="T120" s="31"/>
      <c r="U120" s="31"/>
      <c r="V120" s="31"/>
      <c r="W120" s="31"/>
      <c r="X120" s="31"/>
      <c r="Y120" s="31"/>
      <c r="Z120" s="31"/>
      <c r="AA120" s="31"/>
      <c r="AB120" s="31"/>
      <c r="AC120" s="31"/>
      <c r="AD120" s="31"/>
      <c r="AE120" s="31"/>
      <c r="AF120" s="31"/>
      <c r="AG120" s="31"/>
      <c r="AH120" s="31"/>
    </row>
    <row r="121" spans="1:34" s="33" customFormat="1" ht="48" customHeight="1" x14ac:dyDescent="0.35">
      <c r="A121" s="23" t="s">
        <v>2285</v>
      </c>
      <c r="B121" s="24" t="s">
        <v>1482</v>
      </c>
      <c r="C121" s="24" t="s">
        <v>2286</v>
      </c>
      <c r="D121" s="25" t="s">
        <v>1531</v>
      </c>
      <c r="E121" s="26">
        <v>45281.583333333328</v>
      </c>
      <c r="F121" s="26">
        <v>45281.708333333328</v>
      </c>
      <c r="G121" s="27" t="s">
        <v>68</v>
      </c>
      <c r="H121" s="24" t="s">
        <v>2287</v>
      </c>
      <c r="I121" s="24" t="s">
        <v>1741</v>
      </c>
      <c r="J121" s="28" t="s">
        <v>1923</v>
      </c>
      <c r="K121" s="27" t="s">
        <v>70</v>
      </c>
      <c r="L121" s="27"/>
      <c r="M121" s="30" t="s">
        <v>2288</v>
      </c>
      <c r="N121" s="24" t="s">
        <v>2289</v>
      </c>
      <c r="O121" s="24" t="s">
        <v>2290</v>
      </c>
      <c r="P121" s="24" t="s">
        <v>2291</v>
      </c>
      <c r="Q121" s="31"/>
      <c r="R121" s="31"/>
      <c r="S121" s="32"/>
      <c r="T121" s="31"/>
      <c r="U121" s="31"/>
      <c r="V121" s="31"/>
      <c r="W121" s="31"/>
      <c r="X121" s="31"/>
      <c r="Y121" s="31"/>
      <c r="Z121" s="31"/>
      <c r="AA121" s="31"/>
      <c r="AB121" s="31"/>
      <c r="AC121" s="31"/>
      <c r="AD121" s="31"/>
      <c r="AE121" s="31"/>
      <c r="AF121" s="31"/>
      <c r="AG121" s="31"/>
      <c r="AH121" s="31"/>
    </row>
    <row r="122" spans="1:34" s="33" customFormat="1" ht="48" customHeight="1" x14ac:dyDescent="0.35">
      <c r="A122" s="23" t="s">
        <v>2292</v>
      </c>
      <c r="B122" s="24" t="s">
        <v>1482</v>
      </c>
      <c r="C122" s="24" t="s">
        <v>2293</v>
      </c>
      <c r="D122" s="25" t="s">
        <v>1515</v>
      </c>
      <c r="E122" s="26">
        <v>45282.375</v>
      </c>
      <c r="F122" s="26">
        <v>45282.527777777781</v>
      </c>
      <c r="G122" s="27" t="s">
        <v>216</v>
      </c>
      <c r="H122" s="24" t="s">
        <v>2294</v>
      </c>
      <c r="I122" s="24" t="s">
        <v>2295</v>
      </c>
      <c r="J122" s="28" t="s">
        <v>2296</v>
      </c>
      <c r="K122" s="34" t="s">
        <v>1580</v>
      </c>
      <c r="L122" s="34"/>
      <c r="M122" s="30" t="s">
        <v>2297</v>
      </c>
      <c r="N122" s="24" t="s">
        <v>2298</v>
      </c>
      <c r="O122" s="24" t="s">
        <v>2299</v>
      </c>
      <c r="P122" s="24"/>
      <c r="Q122" s="31"/>
      <c r="R122" s="31"/>
      <c r="S122" s="32"/>
      <c r="T122" s="31"/>
      <c r="U122" s="31"/>
      <c r="V122" s="31"/>
      <c r="W122" s="31"/>
      <c r="X122" s="31"/>
      <c r="Y122" s="31"/>
      <c r="Z122" s="31"/>
      <c r="AA122" s="31"/>
      <c r="AB122" s="31"/>
      <c r="AC122" s="31"/>
      <c r="AD122" s="31"/>
      <c r="AE122" s="31"/>
      <c r="AF122" s="31"/>
      <c r="AG122" s="31"/>
      <c r="AH122" s="31"/>
    </row>
    <row r="123" spans="1:34" s="33" customFormat="1" ht="48" customHeight="1" x14ac:dyDescent="0.35">
      <c r="A123" s="23" t="s">
        <v>2300</v>
      </c>
      <c r="B123" s="24" t="s">
        <v>1456</v>
      </c>
      <c r="C123" s="24" t="s">
        <v>2301</v>
      </c>
      <c r="D123" s="25" t="s">
        <v>1467</v>
      </c>
      <c r="E123" s="26">
        <v>45282.416666666672</v>
      </c>
      <c r="F123" s="26">
        <v>45282.708333333328</v>
      </c>
      <c r="G123" s="27" t="s">
        <v>877</v>
      </c>
      <c r="H123" s="24" t="s">
        <v>1570</v>
      </c>
      <c r="I123" s="24" t="s">
        <v>877</v>
      </c>
      <c r="J123" s="28" t="s">
        <v>1571</v>
      </c>
      <c r="K123" s="29" t="s">
        <v>83</v>
      </c>
      <c r="L123" s="29"/>
      <c r="M123" s="24"/>
      <c r="N123" s="24" t="s">
        <v>2302</v>
      </c>
      <c r="O123" s="24" t="s">
        <v>2303</v>
      </c>
      <c r="P123" s="24"/>
      <c r="Q123" s="31"/>
      <c r="R123" s="31"/>
      <c r="S123" s="32"/>
      <c r="T123" s="31"/>
      <c r="U123" s="31"/>
      <c r="V123" s="31"/>
      <c r="W123" s="31"/>
      <c r="X123" s="31"/>
      <c r="Y123" s="31"/>
      <c r="Z123" s="31"/>
      <c r="AA123" s="31"/>
      <c r="AB123" s="31"/>
      <c r="AC123" s="31"/>
      <c r="AD123" s="31"/>
      <c r="AE123" s="31"/>
      <c r="AF123" s="31"/>
      <c r="AG123" s="31"/>
      <c r="AH123" s="31"/>
    </row>
    <row r="124" spans="1:34" s="33" customFormat="1" ht="48" customHeight="1" x14ac:dyDescent="0.35">
      <c r="A124" s="23" t="s">
        <v>2304</v>
      </c>
      <c r="B124" s="35" t="s">
        <v>1492</v>
      </c>
      <c r="C124" s="24"/>
      <c r="D124" s="25" t="s">
        <v>1531</v>
      </c>
      <c r="E124" s="39">
        <v>45293</v>
      </c>
      <c r="F124" s="39">
        <v>45323.729166666664</v>
      </c>
      <c r="G124" s="40" t="s">
        <v>216</v>
      </c>
      <c r="H124" s="25" t="s">
        <v>154</v>
      </c>
      <c r="I124" s="24"/>
      <c r="J124" s="41" t="s">
        <v>1800</v>
      </c>
      <c r="K124" s="40" t="s">
        <v>83</v>
      </c>
      <c r="L124" s="40"/>
      <c r="M124" s="24"/>
      <c r="N124" s="24"/>
      <c r="O124" s="25" t="s">
        <v>2305</v>
      </c>
      <c r="P124" s="25"/>
      <c r="Q124" s="31"/>
      <c r="R124" s="31"/>
      <c r="S124" s="42" t="s">
        <v>2306</v>
      </c>
      <c r="T124" s="31"/>
      <c r="U124" s="31"/>
      <c r="V124" s="31"/>
      <c r="W124" s="31"/>
      <c r="X124" s="31"/>
      <c r="Y124" s="31"/>
      <c r="Z124" s="31"/>
      <c r="AA124" s="31"/>
      <c r="AB124" s="31"/>
      <c r="AC124" s="31"/>
      <c r="AD124" s="31"/>
      <c r="AE124" s="31"/>
      <c r="AF124" s="31"/>
      <c r="AG124" s="31"/>
      <c r="AH124" s="31"/>
    </row>
    <row r="125" spans="1:34" s="33" customFormat="1" ht="48" customHeight="1" x14ac:dyDescent="0.35">
      <c r="A125" s="23" t="s">
        <v>2307</v>
      </c>
      <c r="B125" s="35" t="s">
        <v>1492</v>
      </c>
      <c r="C125" s="43" t="s">
        <v>2308</v>
      </c>
      <c r="D125" s="44" t="s">
        <v>1484</v>
      </c>
      <c r="E125" s="39">
        <v>45293.666666666664</v>
      </c>
      <c r="F125" s="39">
        <v>45293.729166666664</v>
      </c>
      <c r="G125" s="29"/>
      <c r="H125" s="43" t="s">
        <v>154</v>
      </c>
      <c r="I125" s="24"/>
      <c r="J125" s="28"/>
      <c r="K125" s="40" t="s">
        <v>83</v>
      </c>
      <c r="L125" s="40"/>
      <c r="M125" s="24"/>
      <c r="N125" s="43" t="s">
        <v>368</v>
      </c>
      <c r="O125" s="43" t="s">
        <v>2309</v>
      </c>
      <c r="P125" s="43"/>
      <c r="Q125" s="31"/>
      <c r="R125" s="31"/>
      <c r="S125" s="42" t="s">
        <v>2306</v>
      </c>
      <c r="T125" s="31"/>
      <c r="U125" s="31"/>
      <c r="V125" s="31"/>
      <c r="W125" s="31"/>
      <c r="X125" s="31"/>
      <c r="Y125" s="31"/>
      <c r="Z125" s="31"/>
      <c r="AA125" s="31"/>
      <c r="AB125" s="31"/>
      <c r="AC125" s="31"/>
      <c r="AD125" s="31"/>
      <c r="AE125" s="31"/>
      <c r="AF125" s="31"/>
      <c r="AG125" s="31"/>
      <c r="AH125" s="31"/>
    </row>
    <row r="126" spans="1:34" s="33" customFormat="1" ht="48" customHeight="1" x14ac:dyDescent="0.35">
      <c r="A126" s="23" t="s">
        <v>2310</v>
      </c>
      <c r="B126" s="24" t="s">
        <v>1482</v>
      </c>
      <c r="C126" s="24" t="s">
        <v>2311</v>
      </c>
      <c r="D126" s="25" t="s">
        <v>1515</v>
      </c>
      <c r="E126" s="26">
        <v>45294</v>
      </c>
      <c r="F126" s="26">
        <v>45294.375</v>
      </c>
      <c r="G126" s="27" t="s">
        <v>877</v>
      </c>
      <c r="H126" s="24" t="s">
        <v>2312</v>
      </c>
      <c r="I126" s="24" t="s">
        <v>1469</v>
      </c>
      <c r="J126" s="28" t="s">
        <v>2313</v>
      </c>
      <c r="K126" s="27" t="s">
        <v>58</v>
      </c>
      <c r="L126" s="27"/>
      <c r="M126" s="24"/>
      <c r="N126" s="24" t="s">
        <v>2314</v>
      </c>
      <c r="O126" s="24" t="s">
        <v>2315</v>
      </c>
      <c r="P126" s="24"/>
      <c r="Q126" s="31"/>
      <c r="R126" s="31"/>
      <c r="S126" s="32"/>
      <c r="T126" s="31"/>
      <c r="U126" s="31"/>
      <c r="V126" s="31"/>
      <c r="W126" s="31"/>
      <c r="X126" s="31"/>
      <c r="Y126" s="31"/>
      <c r="Z126" s="31"/>
      <c r="AA126" s="31"/>
      <c r="AB126" s="31"/>
      <c r="AC126" s="31"/>
      <c r="AD126" s="31"/>
      <c r="AE126" s="31"/>
      <c r="AF126" s="31"/>
      <c r="AG126" s="31"/>
      <c r="AH126" s="31"/>
    </row>
    <row r="127" spans="1:34" s="33" customFormat="1" ht="48" customHeight="1" x14ac:dyDescent="0.35">
      <c r="A127" s="23" t="s">
        <v>2316</v>
      </c>
      <c r="B127" s="24" t="s">
        <v>1456</v>
      </c>
      <c r="C127" s="24" t="s">
        <v>1839</v>
      </c>
      <c r="D127" s="25" t="s">
        <v>1531</v>
      </c>
      <c r="E127" s="26">
        <v>45295.416666666672</v>
      </c>
      <c r="F127" s="26">
        <v>45295.458333333328</v>
      </c>
      <c r="G127" s="27" t="s">
        <v>216</v>
      </c>
      <c r="H127" s="24" t="s">
        <v>2317</v>
      </c>
      <c r="I127" s="24" t="s">
        <v>2318</v>
      </c>
      <c r="J127" s="28" t="s">
        <v>2319</v>
      </c>
      <c r="K127" s="29" t="s">
        <v>83</v>
      </c>
      <c r="L127" s="29"/>
      <c r="M127" s="24"/>
      <c r="N127" s="24" t="s">
        <v>2320</v>
      </c>
      <c r="O127" s="24" t="s">
        <v>2321</v>
      </c>
      <c r="P127" s="24"/>
      <c r="Q127" s="31"/>
      <c r="R127" s="31"/>
      <c r="S127" s="32"/>
      <c r="T127" s="31"/>
      <c r="U127" s="31"/>
      <c r="V127" s="31"/>
      <c r="W127" s="31"/>
      <c r="X127" s="31"/>
      <c r="Y127" s="31"/>
      <c r="Z127" s="31"/>
      <c r="AA127" s="31"/>
      <c r="AB127" s="31"/>
      <c r="AC127" s="31"/>
      <c r="AD127" s="31"/>
      <c r="AE127" s="31"/>
      <c r="AF127" s="31"/>
      <c r="AG127" s="31"/>
      <c r="AH127" s="31"/>
    </row>
    <row r="128" spans="1:34" s="33" customFormat="1" ht="48" customHeight="1" x14ac:dyDescent="0.35">
      <c r="A128" s="23" t="s">
        <v>2322</v>
      </c>
      <c r="B128" s="35" t="s">
        <v>1492</v>
      </c>
      <c r="C128" s="24" t="s">
        <v>2323</v>
      </c>
      <c r="D128" s="36" t="s">
        <v>181</v>
      </c>
      <c r="E128" s="26">
        <v>45296.375</v>
      </c>
      <c r="F128" s="26">
        <v>45296.5</v>
      </c>
      <c r="G128" s="27" t="s">
        <v>56</v>
      </c>
      <c r="H128" s="24" t="s">
        <v>2324</v>
      </c>
      <c r="I128" s="24" t="s">
        <v>228</v>
      </c>
      <c r="J128" s="28" t="s">
        <v>1923</v>
      </c>
      <c r="K128" s="27" t="s">
        <v>58</v>
      </c>
      <c r="L128" s="27"/>
      <c r="M128" s="24"/>
      <c r="N128" s="24" t="s">
        <v>2325</v>
      </c>
      <c r="O128" s="24" t="s">
        <v>2326</v>
      </c>
      <c r="P128" s="24"/>
      <c r="Q128" s="31"/>
      <c r="R128" s="31"/>
      <c r="S128" s="32"/>
      <c r="T128" s="31"/>
      <c r="U128" s="31"/>
      <c r="V128" s="31"/>
      <c r="W128" s="31"/>
      <c r="X128" s="31"/>
      <c r="Y128" s="31"/>
      <c r="Z128" s="31"/>
      <c r="AA128" s="31"/>
      <c r="AB128" s="31"/>
      <c r="AC128" s="31"/>
      <c r="AD128" s="31"/>
      <c r="AE128" s="31"/>
      <c r="AF128" s="31"/>
      <c r="AG128" s="31"/>
      <c r="AH128" s="31"/>
    </row>
    <row r="129" spans="1:34" s="33" customFormat="1" ht="48" customHeight="1" x14ac:dyDescent="0.35">
      <c r="A129" s="23" t="s">
        <v>2327</v>
      </c>
      <c r="B129" s="24" t="s">
        <v>1529</v>
      </c>
      <c r="C129" s="24" t="s">
        <v>2328</v>
      </c>
      <c r="D129" s="25" t="s">
        <v>1475</v>
      </c>
      <c r="E129" s="26">
        <v>45296.458333333328</v>
      </c>
      <c r="F129" s="26">
        <v>45296.520833333328</v>
      </c>
      <c r="G129" s="27" t="s">
        <v>216</v>
      </c>
      <c r="H129" s="24" t="s">
        <v>2329</v>
      </c>
      <c r="I129" s="24" t="s">
        <v>1859</v>
      </c>
      <c r="J129" s="28" t="s">
        <v>1841</v>
      </c>
      <c r="K129" s="29" t="s">
        <v>83</v>
      </c>
      <c r="L129" s="29"/>
      <c r="M129" s="24"/>
      <c r="N129" s="24" t="s">
        <v>2330</v>
      </c>
      <c r="O129" s="24" t="s">
        <v>2331</v>
      </c>
      <c r="P129" s="30" t="s">
        <v>2332</v>
      </c>
      <c r="Q129" s="31"/>
      <c r="R129" s="31"/>
      <c r="S129" s="32"/>
      <c r="T129" s="31"/>
      <c r="U129" s="31"/>
      <c r="V129" s="31"/>
      <c r="W129" s="31"/>
      <c r="X129" s="31"/>
      <c r="Y129" s="31"/>
      <c r="Z129" s="31"/>
      <c r="AA129" s="31"/>
      <c r="AB129" s="31"/>
      <c r="AC129" s="31"/>
      <c r="AD129" s="31"/>
      <c r="AE129" s="31"/>
      <c r="AF129" s="31"/>
      <c r="AG129" s="31"/>
      <c r="AH129" s="31"/>
    </row>
    <row r="130" spans="1:34" s="33" customFormat="1" ht="48" customHeight="1" x14ac:dyDescent="0.35">
      <c r="A130" s="23" t="s">
        <v>2333</v>
      </c>
      <c r="B130" s="24" t="s">
        <v>1482</v>
      </c>
      <c r="C130" s="24"/>
      <c r="D130" s="25" t="s">
        <v>1467</v>
      </c>
      <c r="E130" s="45">
        <v>45299.583333333328</v>
      </c>
      <c r="F130" s="45">
        <v>45299.75</v>
      </c>
      <c r="G130" s="46" t="s">
        <v>44</v>
      </c>
      <c r="H130" s="36" t="s">
        <v>2334</v>
      </c>
      <c r="I130" s="24"/>
      <c r="J130" s="28" t="s">
        <v>1923</v>
      </c>
      <c r="K130" s="47" t="s">
        <v>70</v>
      </c>
      <c r="L130" s="47"/>
      <c r="M130" s="24"/>
      <c r="N130" s="24"/>
      <c r="O130" s="36" t="s">
        <v>2335</v>
      </c>
      <c r="P130" s="48" t="s">
        <v>2336</v>
      </c>
      <c r="Q130" s="31"/>
      <c r="R130" s="31"/>
      <c r="S130" s="42" t="s">
        <v>2337</v>
      </c>
      <c r="T130" s="31"/>
      <c r="U130" s="31"/>
      <c r="V130" s="31"/>
      <c r="W130" s="31"/>
      <c r="X130" s="31"/>
      <c r="Y130" s="31"/>
      <c r="Z130" s="31"/>
      <c r="AA130" s="31"/>
      <c r="AB130" s="31"/>
      <c r="AC130" s="31"/>
      <c r="AD130" s="31"/>
      <c r="AE130" s="31"/>
      <c r="AF130" s="31"/>
      <c r="AG130" s="31"/>
      <c r="AH130" s="31"/>
    </row>
    <row r="131" spans="1:34" s="33" customFormat="1" ht="48" customHeight="1" x14ac:dyDescent="0.35">
      <c r="A131" s="23" t="s">
        <v>2338</v>
      </c>
      <c r="B131" s="24" t="s">
        <v>1482</v>
      </c>
      <c r="C131" s="24" t="s">
        <v>2339</v>
      </c>
      <c r="D131" s="25" t="s">
        <v>1475</v>
      </c>
      <c r="E131" s="26">
        <v>45300.375</v>
      </c>
      <c r="F131" s="26">
        <v>45300.75</v>
      </c>
      <c r="G131" s="27" t="s">
        <v>68</v>
      </c>
      <c r="H131" s="24" t="s">
        <v>2340</v>
      </c>
      <c r="I131" s="24" t="s">
        <v>1621</v>
      </c>
      <c r="J131" s="28" t="s">
        <v>2341</v>
      </c>
      <c r="K131" s="27" t="s">
        <v>70</v>
      </c>
      <c r="L131" s="27"/>
      <c r="M131" s="30" t="s">
        <v>2342</v>
      </c>
      <c r="N131" s="24" t="s">
        <v>2343</v>
      </c>
      <c r="O131" s="24" t="s">
        <v>2344</v>
      </c>
      <c r="P131" s="24" t="s">
        <v>2345</v>
      </c>
      <c r="Q131" s="31"/>
      <c r="R131" s="31"/>
      <c r="S131" s="32"/>
      <c r="T131" s="31"/>
      <c r="U131" s="31"/>
      <c r="V131" s="31"/>
      <c r="W131" s="31"/>
      <c r="X131" s="31"/>
      <c r="Y131" s="31"/>
      <c r="Z131" s="31"/>
      <c r="AA131" s="31"/>
      <c r="AB131" s="31"/>
      <c r="AC131" s="31"/>
      <c r="AD131" s="31"/>
      <c r="AE131" s="31"/>
      <c r="AF131" s="31"/>
      <c r="AG131" s="31"/>
      <c r="AH131" s="31"/>
    </row>
    <row r="132" spans="1:34" s="33" customFormat="1" ht="48" customHeight="1" x14ac:dyDescent="0.35">
      <c r="A132" s="49" t="s">
        <v>2346</v>
      </c>
      <c r="B132" s="24" t="s">
        <v>1482</v>
      </c>
      <c r="C132" s="24" t="s">
        <v>2347</v>
      </c>
      <c r="D132" s="25" t="s">
        <v>1475</v>
      </c>
      <c r="E132" s="26">
        <v>45300.375</v>
      </c>
      <c r="F132" s="26">
        <v>45300.625</v>
      </c>
      <c r="G132" s="27" t="s">
        <v>216</v>
      </c>
      <c r="H132" s="24" t="s">
        <v>2348</v>
      </c>
      <c r="I132" s="24" t="s">
        <v>2318</v>
      </c>
      <c r="J132" s="28" t="s">
        <v>1923</v>
      </c>
      <c r="K132" s="27" t="s">
        <v>83</v>
      </c>
      <c r="L132" s="27"/>
      <c r="M132" s="24"/>
      <c r="N132" s="24" t="s">
        <v>2349</v>
      </c>
      <c r="O132" s="24" t="s">
        <v>2350</v>
      </c>
      <c r="P132" s="24"/>
      <c r="Q132" s="31"/>
      <c r="R132" s="31"/>
      <c r="S132" s="32"/>
      <c r="T132" s="31"/>
      <c r="U132" s="31"/>
      <c r="V132" s="31"/>
      <c r="W132" s="31"/>
      <c r="X132" s="31"/>
      <c r="Y132" s="31"/>
      <c r="Z132" s="31"/>
      <c r="AA132" s="31"/>
      <c r="AB132" s="31"/>
      <c r="AC132" s="31"/>
      <c r="AD132" s="31"/>
      <c r="AE132" s="31"/>
      <c r="AF132" s="31"/>
      <c r="AG132" s="31"/>
      <c r="AH132" s="31"/>
    </row>
    <row r="133" spans="1:34" s="33" customFormat="1" ht="48" customHeight="1" x14ac:dyDescent="0.35">
      <c r="A133" s="23" t="s">
        <v>2351</v>
      </c>
      <c r="B133" s="24" t="s">
        <v>1456</v>
      </c>
      <c r="C133" s="24" t="s">
        <v>2352</v>
      </c>
      <c r="D133" s="25" t="s">
        <v>1484</v>
      </c>
      <c r="E133" s="26">
        <v>45300.375</v>
      </c>
      <c r="F133" s="26">
        <v>45300.458333333328</v>
      </c>
      <c r="G133" s="27" t="s">
        <v>104</v>
      </c>
      <c r="H133" s="24" t="s">
        <v>2353</v>
      </c>
      <c r="I133" s="24" t="s">
        <v>1469</v>
      </c>
      <c r="J133" s="28" t="s">
        <v>2244</v>
      </c>
      <c r="K133" s="27" t="s">
        <v>58</v>
      </c>
      <c r="L133" s="27"/>
      <c r="M133" s="24"/>
      <c r="N133" s="24" t="s">
        <v>2354</v>
      </c>
      <c r="O133" s="24" t="s">
        <v>2355</v>
      </c>
      <c r="P133" s="24"/>
      <c r="Q133" s="31"/>
      <c r="R133" s="31"/>
      <c r="S133" s="32"/>
      <c r="T133" s="31"/>
      <c r="U133" s="31"/>
      <c r="V133" s="31"/>
      <c r="W133" s="31"/>
      <c r="X133" s="31"/>
      <c r="Y133" s="31"/>
      <c r="Z133" s="31"/>
      <c r="AA133" s="31"/>
      <c r="AB133" s="31"/>
      <c r="AC133" s="31"/>
      <c r="AD133" s="31"/>
      <c r="AE133" s="31"/>
      <c r="AF133" s="31"/>
      <c r="AG133" s="31"/>
      <c r="AH133" s="31"/>
    </row>
    <row r="134" spans="1:34" s="33" customFormat="1" ht="48" customHeight="1" x14ac:dyDescent="0.35">
      <c r="A134" s="23" t="s">
        <v>2356</v>
      </c>
      <c r="B134" s="24" t="s">
        <v>1456</v>
      </c>
      <c r="C134" s="24" t="s">
        <v>2357</v>
      </c>
      <c r="D134" s="25" t="s">
        <v>1484</v>
      </c>
      <c r="E134" s="26">
        <v>45300.541666666672</v>
      </c>
      <c r="F134" s="26">
        <v>45300.625</v>
      </c>
      <c r="G134" s="27" t="s">
        <v>104</v>
      </c>
      <c r="H134" s="24" t="s">
        <v>2358</v>
      </c>
      <c r="I134" s="24" t="s">
        <v>1469</v>
      </c>
      <c r="J134" s="28" t="s">
        <v>2244</v>
      </c>
      <c r="K134" s="27" t="s">
        <v>58</v>
      </c>
      <c r="L134" s="27"/>
      <c r="M134" s="24"/>
      <c r="N134" s="24" t="s">
        <v>2359</v>
      </c>
      <c r="O134" s="24" t="s">
        <v>2360</v>
      </c>
      <c r="P134" s="24"/>
      <c r="Q134" s="31"/>
      <c r="R134" s="31"/>
      <c r="S134" s="32"/>
      <c r="T134" s="31"/>
      <c r="U134" s="31"/>
      <c r="V134" s="31"/>
      <c r="W134" s="31"/>
      <c r="X134" s="31"/>
      <c r="Y134" s="31"/>
      <c r="Z134" s="31"/>
      <c r="AA134" s="31"/>
      <c r="AB134" s="31"/>
      <c r="AC134" s="31"/>
      <c r="AD134" s="31"/>
      <c r="AE134" s="31"/>
      <c r="AF134" s="31"/>
      <c r="AG134" s="31"/>
      <c r="AH134" s="31"/>
    </row>
    <row r="135" spans="1:34" s="33" customFormat="1" ht="48" customHeight="1" x14ac:dyDescent="0.35">
      <c r="A135" s="23" t="s">
        <v>2361</v>
      </c>
      <c r="B135" s="24" t="s">
        <v>1456</v>
      </c>
      <c r="C135" s="24" t="s">
        <v>2352</v>
      </c>
      <c r="D135" s="25" t="s">
        <v>1531</v>
      </c>
      <c r="E135" s="26">
        <v>45300.583333333328</v>
      </c>
      <c r="F135" s="26">
        <v>45300.833333333328</v>
      </c>
      <c r="G135" s="27" t="s">
        <v>104</v>
      </c>
      <c r="H135" s="24" t="s">
        <v>2362</v>
      </c>
      <c r="I135" s="24" t="s">
        <v>1469</v>
      </c>
      <c r="J135" s="28" t="s">
        <v>1827</v>
      </c>
      <c r="K135" s="27" t="s">
        <v>58</v>
      </c>
      <c r="L135" s="27"/>
      <c r="M135" s="24"/>
      <c r="N135" s="24" t="s">
        <v>2354</v>
      </c>
      <c r="O135" s="24" t="s">
        <v>2363</v>
      </c>
      <c r="P135" s="24" t="s">
        <v>2364</v>
      </c>
      <c r="Q135" s="31"/>
      <c r="R135" s="31"/>
      <c r="S135" s="32"/>
      <c r="T135" s="31"/>
      <c r="U135" s="31"/>
      <c r="V135" s="31"/>
      <c r="W135" s="31"/>
      <c r="X135" s="31"/>
      <c r="Y135" s="31"/>
      <c r="Z135" s="31"/>
      <c r="AA135" s="31"/>
      <c r="AB135" s="31"/>
      <c r="AC135" s="31"/>
      <c r="AD135" s="31"/>
      <c r="AE135" s="31"/>
      <c r="AF135" s="31"/>
      <c r="AG135" s="31"/>
      <c r="AH135" s="31"/>
    </row>
    <row r="136" spans="1:34" s="33" customFormat="1" ht="48" customHeight="1" x14ac:dyDescent="0.35">
      <c r="A136" s="23" t="s">
        <v>2365</v>
      </c>
      <c r="B136" s="24" t="s">
        <v>1456</v>
      </c>
      <c r="C136" s="24" t="s">
        <v>2366</v>
      </c>
      <c r="D136" s="50" t="s">
        <v>1484</v>
      </c>
      <c r="E136" s="26">
        <v>45300.625</v>
      </c>
      <c r="F136" s="26">
        <v>45300.708333333328</v>
      </c>
      <c r="G136" s="27" t="s">
        <v>104</v>
      </c>
      <c r="H136" s="24" t="s">
        <v>2367</v>
      </c>
      <c r="I136" s="24" t="s">
        <v>1469</v>
      </c>
      <c r="J136" s="28" t="s">
        <v>2368</v>
      </c>
      <c r="K136" s="27" t="s">
        <v>58</v>
      </c>
      <c r="L136" s="27"/>
      <c r="M136" s="24"/>
      <c r="N136" s="24" t="s">
        <v>2354</v>
      </c>
      <c r="O136" s="24" t="s">
        <v>2369</v>
      </c>
      <c r="P136" s="24"/>
      <c r="Q136" s="31"/>
      <c r="R136" s="31"/>
      <c r="S136" s="32"/>
      <c r="T136" s="31"/>
      <c r="U136" s="31"/>
      <c r="V136" s="31"/>
      <c r="W136" s="31"/>
      <c r="X136" s="31"/>
      <c r="Y136" s="31"/>
      <c r="Z136" s="31"/>
      <c r="AA136" s="31"/>
      <c r="AB136" s="31"/>
      <c r="AC136" s="31"/>
      <c r="AD136" s="31"/>
      <c r="AE136" s="31"/>
      <c r="AF136" s="31"/>
      <c r="AG136" s="31"/>
      <c r="AH136" s="31"/>
    </row>
    <row r="137" spans="1:34" s="33" customFormat="1" ht="48" customHeight="1" x14ac:dyDescent="0.35">
      <c r="A137" s="23" t="s">
        <v>2370</v>
      </c>
      <c r="B137" s="24" t="s">
        <v>1456</v>
      </c>
      <c r="C137" s="24" t="s">
        <v>2371</v>
      </c>
      <c r="D137" s="50" t="s">
        <v>1484</v>
      </c>
      <c r="E137" s="26">
        <v>45301.333333333328</v>
      </c>
      <c r="F137" s="26">
        <v>45301.416666666672</v>
      </c>
      <c r="G137" s="27" t="s">
        <v>104</v>
      </c>
      <c r="H137" s="24" t="s">
        <v>2372</v>
      </c>
      <c r="I137" s="24" t="s">
        <v>1469</v>
      </c>
      <c r="J137" s="28" t="s">
        <v>2368</v>
      </c>
      <c r="K137" s="27" t="s">
        <v>58</v>
      </c>
      <c r="L137" s="27"/>
      <c r="M137" s="24"/>
      <c r="N137" s="24" t="s">
        <v>2359</v>
      </c>
      <c r="O137" s="24" t="s">
        <v>2373</v>
      </c>
      <c r="P137" s="24"/>
      <c r="Q137" s="31"/>
      <c r="R137" s="31"/>
      <c r="S137" s="32"/>
      <c r="T137" s="31"/>
      <c r="U137" s="31"/>
      <c r="V137" s="31"/>
      <c r="W137" s="31"/>
      <c r="X137" s="31"/>
      <c r="Y137" s="31"/>
      <c r="Z137" s="31"/>
      <c r="AA137" s="31"/>
      <c r="AB137" s="31"/>
      <c r="AC137" s="31"/>
      <c r="AD137" s="31"/>
      <c r="AE137" s="31"/>
      <c r="AF137" s="31"/>
      <c r="AG137" s="31"/>
      <c r="AH137" s="31"/>
    </row>
    <row r="138" spans="1:34" s="33" customFormat="1" ht="48" customHeight="1" x14ac:dyDescent="0.35">
      <c r="A138" s="23" t="s">
        <v>2374</v>
      </c>
      <c r="B138" s="24" t="s">
        <v>1456</v>
      </c>
      <c r="C138" s="24" t="s">
        <v>2375</v>
      </c>
      <c r="D138" s="50" t="s">
        <v>1484</v>
      </c>
      <c r="E138" s="26">
        <v>45301.416666666672</v>
      </c>
      <c r="F138" s="26">
        <v>45301.5</v>
      </c>
      <c r="G138" s="27" t="s">
        <v>104</v>
      </c>
      <c r="H138" s="24" t="s">
        <v>2376</v>
      </c>
      <c r="I138" s="24" t="s">
        <v>1469</v>
      </c>
      <c r="J138" s="28" t="s">
        <v>2368</v>
      </c>
      <c r="K138" s="27" t="s">
        <v>58</v>
      </c>
      <c r="L138" s="27"/>
      <c r="M138" s="24"/>
      <c r="N138" s="24" t="s">
        <v>2359</v>
      </c>
      <c r="O138" s="24" t="s">
        <v>2377</v>
      </c>
      <c r="P138" s="24"/>
      <c r="Q138" s="31"/>
      <c r="R138" s="31"/>
      <c r="S138" s="32"/>
      <c r="T138" s="31"/>
      <c r="U138" s="31"/>
      <c r="V138" s="31"/>
      <c r="W138" s="31"/>
      <c r="X138" s="31"/>
      <c r="Y138" s="31"/>
      <c r="Z138" s="31"/>
      <c r="AA138" s="31"/>
      <c r="AB138" s="31"/>
      <c r="AC138" s="31"/>
      <c r="AD138" s="31"/>
      <c r="AE138" s="31"/>
      <c r="AF138" s="31"/>
      <c r="AG138" s="31"/>
      <c r="AH138" s="31"/>
    </row>
    <row r="139" spans="1:34" s="33" customFormat="1" ht="48" customHeight="1" x14ac:dyDescent="0.35">
      <c r="A139" s="23" t="s">
        <v>2378</v>
      </c>
      <c r="B139" s="24" t="s">
        <v>1456</v>
      </c>
      <c r="C139" s="24" t="s">
        <v>2379</v>
      </c>
      <c r="D139" s="50" t="s">
        <v>1484</v>
      </c>
      <c r="E139" s="26">
        <v>45301.541666666672</v>
      </c>
      <c r="F139" s="26">
        <v>45301.625</v>
      </c>
      <c r="G139" s="27" t="s">
        <v>104</v>
      </c>
      <c r="H139" s="24" t="s">
        <v>2380</v>
      </c>
      <c r="I139" s="24" t="s">
        <v>1469</v>
      </c>
      <c r="J139" s="28" t="s">
        <v>2381</v>
      </c>
      <c r="K139" s="27" t="s">
        <v>58</v>
      </c>
      <c r="L139" s="27"/>
      <c r="M139" s="24"/>
      <c r="N139" s="24" t="s">
        <v>2382</v>
      </c>
      <c r="O139" s="24" t="s">
        <v>2383</v>
      </c>
      <c r="P139" s="24"/>
      <c r="Q139" s="31"/>
      <c r="R139" s="31"/>
      <c r="S139" s="32"/>
      <c r="T139" s="31"/>
      <c r="U139" s="31"/>
      <c r="V139" s="31"/>
      <c r="W139" s="31"/>
      <c r="X139" s="31"/>
      <c r="Y139" s="31"/>
      <c r="Z139" s="31"/>
      <c r="AA139" s="31"/>
      <c r="AB139" s="31"/>
      <c r="AC139" s="31"/>
      <c r="AD139" s="31"/>
      <c r="AE139" s="31"/>
      <c r="AF139" s="31"/>
      <c r="AG139" s="31"/>
      <c r="AH139" s="31"/>
    </row>
    <row r="140" spans="1:34" s="33" customFormat="1" ht="48" customHeight="1" x14ac:dyDescent="0.35">
      <c r="A140" s="23" t="s">
        <v>2384</v>
      </c>
      <c r="B140" s="24" t="s">
        <v>1456</v>
      </c>
      <c r="C140" s="24" t="s">
        <v>2385</v>
      </c>
      <c r="D140" s="50" t="s">
        <v>1484</v>
      </c>
      <c r="E140" s="26">
        <v>45301.625</v>
      </c>
      <c r="F140" s="26">
        <v>45301.708333333328</v>
      </c>
      <c r="G140" s="27" t="s">
        <v>104</v>
      </c>
      <c r="H140" s="24" t="s">
        <v>2386</v>
      </c>
      <c r="I140" s="24" t="s">
        <v>1469</v>
      </c>
      <c r="J140" s="28" t="s">
        <v>2381</v>
      </c>
      <c r="K140" s="27" t="s">
        <v>58</v>
      </c>
      <c r="L140" s="27"/>
      <c r="M140" s="24"/>
      <c r="N140" s="24" t="s">
        <v>2359</v>
      </c>
      <c r="O140" s="24" t="s">
        <v>2387</v>
      </c>
      <c r="P140" s="24"/>
      <c r="Q140" s="31"/>
      <c r="R140" s="31"/>
      <c r="S140" s="32"/>
      <c r="T140" s="31"/>
      <c r="U140" s="31"/>
      <c r="V140" s="31"/>
      <c r="W140" s="31"/>
      <c r="X140" s="31"/>
      <c r="Y140" s="31"/>
      <c r="Z140" s="31"/>
      <c r="AA140" s="31"/>
      <c r="AB140" s="31"/>
      <c r="AC140" s="31"/>
      <c r="AD140" s="31"/>
      <c r="AE140" s="31"/>
      <c r="AF140" s="31"/>
      <c r="AG140" s="31"/>
      <c r="AH140" s="31"/>
    </row>
    <row r="141" spans="1:34" s="33" customFormat="1" ht="48" customHeight="1" x14ac:dyDescent="0.35">
      <c r="A141" s="23" t="s">
        <v>2388</v>
      </c>
      <c r="B141" s="24" t="s">
        <v>1456</v>
      </c>
      <c r="C141" s="24" t="s">
        <v>2389</v>
      </c>
      <c r="D141" s="25" t="s">
        <v>1475</v>
      </c>
      <c r="E141" s="26">
        <v>45302.375</v>
      </c>
      <c r="F141" s="26">
        <v>45302.458333333328</v>
      </c>
      <c r="G141" s="27" t="s">
        <v>877</v>
      </c>
      <c r="H141" s="24" t="s">
        <v>2390</v>
      </c>
      <c r="I141" s="24" t="s">
        <v>877</v>
      </c>
      <c r="J141" s="28" t="s">
        <v>2391</v>
      </c>
      <c r="K141" s="29" t="s">
        <v>83</v>
      </c>
      <c r="L141" s="29"/>
      <c r="M141" s="30" t="s">
        <v>2392</v>
      </c>
      <c r="N141" s="24" t="s">
        <v>2393</v>
      </c>
      <c r="O141" s="24" t="s">
        <v>2394</v>
      </c>
      <c r="P141" s="30" t="s">
        <v>2395</v>
      </c>
      <c r="Q141" s="31"/>
      <c r="R141" s="31"/>
      <c r="S141" s="32"/>
      <c r="T141" s="31"/>
      <c r="U141" s="31"/>
      <c r="V141" s="31"/>
      <c r="W141" s="31"/>
      <c r="X141" s="31"/>
      <c r="Y141" s="31"/>
      <c r="Z141" s="31"/>
      <c r="AA141" s="31"/>
      <c r="AB141" s="31"/>
      <c r="AC141" s="31"/>
      <c r="AD141" s="31"/>
      <c r="AE141" s="31"/>
      <c r="AF141" s="31"/>
      <c r="AG141" s="31"/>
      <c r="AH141" s="31"/>
    </row>
    <row r="142" spans="1:34" s="33" customFormat="1" ht="48" customHeight="1" x14ac:dyDescent="0.35">
      <c r="A142" s="23" t="s">
        <v>2396</v>
      </c>
      <c r="B142" s="24" t="s">
        <v>1456</v>
      </c>
      <c r="C142" s="24" t="s">
        <v>2397</v>
      </c>
      <c r="D142" s="25" t="s">
        <v>1475</v>
      </c>
      <c r="E142" s="26">
        <v>45302.541666666672</v>
      </c>
      <c r="F142" s="26">
        <v>45302.708333333328</v>
      </c>
      <c r="G142" s="27" t="s">
        <v>877</v>
      </c>
      <c r="H142" s="24" t="s">
        <v>2398</v>
      </c>
      <c r="I142" s="24" t="s">
        <v>877</v>
      </c>
      <c r="J142" s="28" t="s">
        <v>2399</v>
      </c>
      <c r="K142" s="29" t="s">
        <v>83</v>
      </c>
      <c r="L142" s="29"/>
      <c r="M142" s="30" t="s">
        <v>2400</v>
      </c>
      <c r="N142" s="24" t="s">
        <v>2401</v>
      </c>
      <c r="O142" s="24" t="s">
        <v>2402</v>
      </c>
      <c r="P142" s="30" t="s">
        <v>2403</v>
      </c>
      <c r="Q142" s="31"/>
      <c r="R142" s="31"/>
      <c r="S142" s="32"/>
      <c r="T142" s="31"/>
      <c r="U142" s="31"/>
      <c r="V142" s="31"/>
      <c r="W142" s="31"/>
      <c r="X142" s="31"/>
      <c r="Y142" s="31"/>
      <c r="Z142" s="31"/>
      <c r="AA142" s="31"/>
      <c r="AB142" s="31"/>
      <c r="AC142" s="31"/>
      <c r="AD142" s="31"/>
      <c r="AE142" s="31"/>
      <c r="AF142" s="31"/>
      <c r="AG142" s="31"/>
      <c r="AH142" s="31"/>
    </row>
    <row r="143" spans="1:34" s="33" customFormat="1" ht="48" customHeight="1" x14ac:dyDescent="0.35">
      <c r="A143" s="49" t="s">
        <v>2404</v>
      </c>
      <c r="B143" s="24" t="s">
        <v>1482</v>
      </c>
      <c r="C143" s="24" t="s">
        <v>2405</v>
      </c>
      <c r="D143" s="25" t="s">
        <v>1484</v>
      </c>
      <c r="E143" s="26">
        <v>45303.416666666672</v>
      </c>
      <c r="F143" s="26">
        <v>45303.625</v>
      </c>
      <c r="G143" s="27" t="s">
        <v>216</v>
      </c>
      <c r="H143" s="24" t="s">
        <v>2406</v>
      </c>
      <c r="I143" s="24" t="s">
        <v>2318</v>
      </c>
      <c r="J143" s="28" t="s">
        <v>1923</v>
      </c>
      <c r="K143" s="27" t="s">
        <v>83</v>
      </c>
      <c r="L143" s="27"/>
      <c r="M143" s="24"/>
      <c r="N143" s="24" t="s">
        <v>2407</v>
      </c>
      <c r="O143" s="24" t="s">
        <v>2408</v>
      </c>
      <c r="P143" s="24"/>
      <c r="Q143" s="31"/>
      <c r="R143" s="31"/>
      <c r="S143" s="32"/>
      <c r="T143" s="31"/>
      <c r="U143" s="31"/>
      <c r="V143" s="31"/>
      <c r="W143" s="31"/>
      <c r="X143" s="31"/>
      <c r="Y143" s="31"/>
      <c r="Z143" s="31"/>
      <c r="AA143" s="31"/>
      <c r="AB143" s="31"/>
      <c r="AC143" s="31"/>
      <c r="AD143" s="31"/>
      <c r="AE143" s="31"/>
      <c r="AF143" s="31"/>
      <c r="AG143" s="31"/>
      <c r="AH143" s="31"/>
    </row>
    <row r="144" spans="1:34" s="33" customFormat="1" ht="48" customHeight="1" x14ac:dyDescent="0.35">
      <c r="A144" s="23" t="s">
        <v>2409</v>
      </c>
      <c r="B144" s="24" t="s">
        <v>1456</v>
      </c>
      <c r="C144" s="24" t="s">
        <v>2410</v>
      </c>
      <c r="D144" s="25" t="s">
        <v>1467</v>
      </c>
      <c r="E144" s="26">
        <v>45303.541666666664</v>
      </c>
      <c r="F144" s="26">
        <v>44938.708333333328</v>
      </c>
      <c r="G144" s="27" t="s">
        <v>877</v>
      </c>
      <c r="H144" s="24" t="s">
        <v>2411</v>
      </c>
      <c r="I144" s="24" t="s">
        <v>877</v>
      </c>
      <c r="J144" s="28" t="s">
        <v>2263</v>
      </c>
      <c r="K144" s="29" t="s">
        <v>83</v>
      </c>
      <c r="L144" s="29"/>
      <c r="M144" s="30" t="s">
        <v>2412</v>
      </c>
      <c r="N144" s="24" t="s">
        <v>2413</v>
      </c>
      <c r="O144" s="24" t="s">
        <v>2414</v>
      </c>
      <c r="P144" s="30" t="s">
        <v>2415</v>
      </c>
      <c r="Q144" s="31"/>
      <c r="R144" s="31"/>
      <c r="S144" s="32"/>
      <c r="T144" s="31"/>
      <c r="U144" s="31"/>
      <c r="V144" s="31"/>
      <c r="W144" s="31"/>
      <c r="X144" s="31"/>
      <c r="Y144" s="31"/>
      <c r="Z144" s="31"/>
      <c r="AA144" s="31"/>
      <c r="AB144" s="31"/>
      <c r="AC144" s="31"/>
      <c r="AD144" s="31"/>
      <c r="AE144" s="31"/>
      <c r="AF144" s="31"/>
      <c r="AG144" s="31"/>
      <c r="AH144" s="31"/>
    </row>
    <row r="145" spans="1:34" s="33" customFormat="1" ht="48" customHeight="1" x14ac:dyDescent="0.35">
      <c r="A145" s="23" t="s">
        <v>2416</v>
      </c>
      <c r="B145" s="24" t="s">
        <v>1456</v>
      </c>
      <c r="C145" s="24" t="s">
        <v>2417</v>
      </c>
      <c r="D145" s="25" t="s">
        <v>1515</v>
      </c>
      <c r="E145" s="26">
        <v>45304.333333333328</v>
      </c>
      <c r="F145" s="26">
        <v>45304.5</v>
      </c>
      <c r="G145" s="27" t="s">
        <v>877</v>
      </c>
      <c r="H145" s="24" t="s">
        <v>2418</v>
      </c>
      <c r="I145" s="24" t="s">
        <v>877</v>
      </c>
      <c r="J145" s="28" t="s">
        <v>2251</v>
      </c>
      <c r="K145" s="29" t="s">
        <v>83</v>
      </c>
      <c r="L145" s="29"/>
      <c r="M145" s="30" t="s">
        <v>2419</v>
      </c>
      <c r="N145" s="24" t="s">
        <v>2420</v>
      </c>
      <c r="O145" s="24" t="s">
        <v>2421</v>
      </c>
      <c r="P145" s="30" t="s">
        <v>2422</v>
      </c>
      <c r="Q145" s="31"/>
      <c r="R145" s="31"/>
      <c r="S145" s="32"/>
      <c r="T145" s="31"/>
      <c r="U145" s="31"/>
      <c r="V145" s="31"/>
      <c r="W145" s="31"/>
      <c r="X145" s="31"/>
      <c r="Y145" s="31"/>
      <c r="Z145" s="31"/>
      <c r="AA145" s="31"/>
      <c r="AB145" s="31"/>
      <c r="AC145" s="31"/>
      <c r="AD145" s="31"/>
      <c r="AE145" s="31"/>
      <c r="AF145" s="31"/>
      <c r="AG145" s="31"/>
      <c r="AH145" s="31"/>
    </row>
    <row r="146" spans="1:34" s="33" customFormat="1" ht="48" customHeight="1" x14ac:dyDescent="0.35">
      <c r="A146" s="23" t="s">
        <v>2423</v>
      </c>
      <c r="B146" s="24" t="s">
        <v>1456</v>
      </c>
      <c r="C146" s="24" t="s">
        <v>2424</v>
      </c>
      <c r="D146" s="25" t="s">
        <v>1467</v>
      </c>
      <c r="E146" s="26">
        <v>45304.375</v>
      </c>
      <c r="F146" s="26">
        <v>45304.708333333328</v>
      </c>
      <c r="G146" s="27" t="s">
        <v>877</v>
      </c>
      <c r="H146" s="24" t="s">
        <v>1969</v>
      </c>
      <c r="I146" s="24" t="s">
        <v>877</v>
      </c>
      <c r="J146" s="28" t="s">
        <v>1571</v>
      </c>
      <c r="K146" s="29" t="s">
        <v>83</v>
      </c>
      <c r="L146" s="29"/>
      <c r="M146" s="30" t="s">
        <v>2425</v>
      </c>
      <c r="N146" s="24" t="s">
        <v>2413</v>
      </c>
      <c r="O146" s="24" t="s">
        <v>2426</v>
      </c>
      <c r="P146" s="30" t="s">
        <v>2427</v>
      </c>
      <c r="Q146" s="31"/>
      <c r="R146" s="31"/>
      <c r="S146" s="32"/>
      <c r="T146" s="31"/>
      <c r="U146" s="31"/>
      <c r="V146" s="31"/>
      <c r="W146" s="31"/>
      <c r="X146" s="31"/>
      <c r="Y146" s="31"/>
      <c r="Z146" s="31"/>
      <c r="AA146" s="31"/>
      <c r="AB146" s="31"/>
      <c r="AC146" s="31"/>
      <c r="AD146" s="31"/>
      <c r="AE146" s="31"/>
      <c r="AF146" s="31"/>
      <c r="AG146" s="31"/>
      <c r="AH146" s="31"/>
    </row>
    <row r="147" spans="1:34" s="33" customFormat="1" ht="48" customHeight="1" x14ac:dyDescent="0.35">
      <c r="A147" s="23" t="s">
        <v>2428</v>
      </c>
      <c r="B147" s="24" t="s">
        <v>1529</v>
      </c>
      <c r="C147" s="24" t="s">
        <v>2429</v>
      </c>
      <c r="D147" s="25" t="s">
        <v>1531</v>
      </c>
      <c r="E147" s="26">
        <v>45306.375</v>
      </c>
      <c r="F147" s="26">
        <v>45306.625</v>
      </c>
      <c r="G147" s="27" t="s">
        <v>68</v>
      </c>
      <c r="H147" s="24" t="s">
        <v>2430</v>
      </c>
      <c r="I147" s="24" t="s">
        <v>1621</v>
      </c>
      <c r="J147" s="28" t="s">
        <v>2431</v>
      </c>
      <c r="K147" s="27" t="s">
        <v>70</v>
      </c>
      <c r="L147" s="27"/>
      <c r="M147" s="30" t="s">
        <v>2432</v>
      </c>
      <c r="N147" s="24" t="s">
        <v>2433</v>
      </c>
      <c r="O147" s="24" t="s">
        <v>2434</v>
      </c>
      <c r="P147" s="24" t="s">
        <v>2435</v>
      </c>
      <c r="Q147" s="31"/>
      <c r="R147" s="31"/>
      <c r="S147" s="32"/>
      <c r="T147" s="31"/>
      <c r="U147" s="31"/>
      <c r="V147" s="31"/>
      <c r="W147" s="31"/>
      <c r="X147" s="31"/>
      <c r="Y147" s="31"/>
      <c r="Z147" s="31"/>
      <c r="AA147" s="31"/>
      <c r="AB147" s="31"/>
      <c r="AC147" s="31"/>
      <c r="AD147" s="31"/>
      <c r="AE147" s="31"/>
      <c r="AF147" s="31"/>
      <c r="AG147" s="31"/>
      <c r="AH147" s="31"/>
    </row>
    <row r="148" spans="1:34" s="33" customFormat="1" ht="48" customHeight="1" x14ac:dyDescent="0.35">
      <c r="A148" s="49" t="s">
        <v>2436</v>
      </c>
      <c r="B148" s="24" t="s">
        <v>1482</v>
      </c>
      <c r="C148" s="24" t="s">
        <v>2437</v>
      </c>
      <c r="D148" s="25" t="s">
        <v>1475</v>
      </c>
      <c r="E148" s="26">
        <v>45306.375</v>
      </c>
      <c r="F148" s="26">
        <v>45306.666666666672</v>
      </c>
      <c r="G148" s="27" t="s">
        <v>216</v>
      </c>
      <c r="H148" s="24" t="s">
        <v>2406</v>
      </c>
      <c r="I148" s="24" t="s">
        <v>2318</v>
      </c>
      <c r="J148" s="28" t="s">
        <v>1923</v>
      </c>
      <c r="K148" s="27" t="s">
        <v>83</v>
      </c>
      <c r="L148" s="27"/>
      <c r="M148" s="24"/>
      <c r="N148" s="24" t="s">
        <v>2438</v>
      </c>
      <c r="O148" s="24" t="s">
        <v>2439</v>
      </c>
      <c r="P148" s="24"/>
      <c r="Q148" s="31"/>
      <c r="R148" s="31"/>
      <c r="S148" s="32"/>
      <c r="T148" s="31"/>
      <c r="U148" s="31"/>
      <c r="V148" s="31"/>
      <c r="W148" s="31"/>
      <c r="X148" s="31"/>
      <c r="Y148" s="31"/>
      <c r="Z148" s="31"/>
      <c r="AA148" s="31"/>
      <c r="AB148" s="31"/>
      <c r="AC148" s="31"/>
      <c r="AD148" s="31"/>
      <c r="AE148" s="31"/>
      <c r="AF148" s="31"/>
      <c r="AG148" s="31"/>
      <c r="AH148" s="31"/>
    </row>
    <row r="149" spans="1:34" s="33" customFormat="1" ht="48" customHeight="1" x14ac:dyDescent="0.35">
      <c r="A149" s="23" t="s">
        <v>2440</v>
      </c>
      <c r="B149" s="35" t="s">
        <v>1492</v>
      </c>
      <c r="C149" s="24" t="s">
        <v>2441</v>
      </c>
      <c r="D149" s="25" t="s">
        <v>1458</v>
      </c>
      <c r="E149" s="26">
        <v>45307.291666666672</v>
      </c>
      <c r="F149" s="26">
        <v>45308.75</v>
      </c>
      <c r="G149" s="27" t="s">
        <v>68</v>
      </c>
      <c r="H149" s="24" t="s">
        <v>2442</v>
      </c>
      <c r="I149" s="24" t="s">
        <v>228</v>
      </c>
      <c r="J149" s="28" t="s">
        <v>2443</v>
      </c>
      <c r="K149" s="27" t="s">
        <v>70</v>
      </c>
      <c r="L149" s="27"/>
      <c r="M149" s="24"/>
      <c r="N149" s="24" t="s">
        <v>2444</v>
      </c>
      <c r="O149" s="24" t="s">
        <v>2445</v>
      </c>
      <c r="P149" s="30" t="s">
        <v>2446</v>
      </c>
      <c r="Q149" s="31"/>
      <c r="R149" s="31"/>
      <c r="S149" s="32"/>
      <c r="T149" s="31"/>
      <c r="U149" s="31"/>
      <c r="V149" s="31"/>
      <c r="W149" s="31"/>
      <c r="X149" s="31"/>
      <c r="Y149" s="31"/>
      <c r="Z149" s="31"/>
      <c r="AA149" s="31"/>
      <c r="AB149" s="31"/>
      <c r="AC149" s="31"/>
      <c r="AD149" s="31"/>
      <c r="AE149" s="31"/>
      <c r="AF149" s="31"/>
      <c r="AG149" s="31"/>
      <c r="AH149" s="31"/>
    </row>
    <row r="150" spans="1:34" s="33" customFormat="1" ht="48" customHeight="1" x14ac:dyDescent="0.35">
      <c r="A150" s="23" t="s">
        <v>2447</v>
      </c>
      <c r="B150" s="24" t="s">
        <v>1456</v>
      </c>
      <c r="C150" s="24" t="s">
        <v>2448</v>
      </c>
      <c r="D150" s="25" t="s">
        <v>1475</v>
      </c>
      <c r="E150" s="26">
        <v>45307.375</v>
      </c>
      <c r="F150" s="26">
        <v>45307.708333333328</v>
      </c>
      <c r="G150" s="27" t="s">
        <v>877</v>
      </c>
      <c r="H150" s="24" t="s">
        <v>2398</v>
      </c>
      <c r="I150" s="24" t="s">
        <v>877</v>
      </c>
      <c r="J150" s="28" t="s">
        <v>2399</v>
      </c>
      <c r="K150" s="29" t="s">
        <v>83</v>
      </c>
      <c r="L150" s="29"/>
      <c r="M150" s="30" t="s">
        <v>2449</v>
      </c>
      <c r="N150" s="24" t="s">
        <v>181</v>
      </c>
      <c r="O150" s="24" t="s">
        <v>2450</v>
      </c>
      <c r="P150" s="30" t="s">
        <v>2451</v>
      </c>
      <c r="Q150" s="31"/>
      <c r="R150" s="31"/>
      <c r="S150" s="32"/>
      <c r="T150" s="31"/>
      <c r="U150" s="31"/>
      <c r="V150" s="31"/>
      <c r="W150" s="31"/>
      <c r="X150" s="31"/>
      <c r="Y150" s="31"/>
      <c r="Z150" s="31"/>
      <c r="AA150" s="31"/>
      <c r="AB150" s="31"/>
      <c r="AC150" s="31"/>
      <c r="AD150" s="31"/>
      <c r="AE150" s="31"/>
      <c r="AF150" s="31"/>
      <c r="AG150" s="31"/>
      <c r="AH150" s="31"/>
    </row>
    <row r="151" spans="1:34" s="33" customFormat="1" ht="48" customHeight="1" x14ac:dyDescent="0.35">
      <c r="A151" s="23" t="s">
        <v>2452</v>
      </c>
      <c r="B151" s="24" t="s">
        <v>1456</v>
      </c>
      <c r="C151" s="24" t="s">
        <v>2410</v>
      </c>
      <c r="D151" s="25" t="s">
        <v>1475</v>
      </c>
      <c r="E151" s="26">
        <v>45308.375</v>
      </c>
      <c r="F151" s="26">
        <v>45308.708333333328</v>
      </c>
      <c r="G151" s="27" t="s">
        <v>877</v>
      </c>
      <c r="H151" s="24" t="s">
        <v>2453</v>
      </c>
      <c r="I151" s="24" t="s">
        <v>877</v>
      </c>
      <c r="J151" s="28" t="s">
        <v>2263</v>
      </c>
      <c r="K151" s="29" t="s">
        <v>83</v>
      </c>
      <c r="L151" s="29"/>
      <c r="M151" s="30" t="s">
        <v>2454</v>
      </c>
      <c r="N151" s="24" t="s">
        <v>181</v>
      </c>
      <c r="O151" s="24" t="s">
        <v>2455</v>
      </c>
      <c r="P151" s="30" t="s">
        <v>2456</v>
      </c>
      <c r="Q151" s="31"/>
      <c r="R151" s="31"/>
      <c r="S151" s="32"/>
      <c r="T151" s="31"/>
      <c r="U151" s="31"/>
      <c r="V151" s="31"/>
      <c r="W151" s="31"/>
      <c r="X151" s="31"/>
      <c r="Y151" s="31"/>
      <c r="Z151" s="31"/>
      <c r="AA151" s="31"/>
      <c r="AB151" s="31"/>
      <c r="AC151" s="31"/>
      <c r="AD151" s="31"/>
      <c r="AE151" s="31"/>
      <c r="AF151" s="31"/>
      <c r="AG151" s="31"/>
      <c r="AH151" s="31"/>
    </row>
    <row r="152" spans="1:34" s="33" customFormat="1" ht="48" customHeight="1" x14ac:dyDescent="0.35">
      <c r="A152" s="23" t="s">
        <v>2457</v>
      </c>
      <c r="B152" s="24" t="s">
        <v>1482</v>
      </c>
      <c r="C152" s="24"/>
      <c r="D152" s="25" t="s">
        <v>1475</v>
      </c>
      <c r="E152" s="45">
        <v>45308.375</v>
      </c>
      <c r="F152" s="45">
        <v>45308.583333333328</v>
      </c>
      <c r="G152" s="46" t="s">
        <v>68</v>
      </c>
      <c r="H152" s="36" t="s">
        <v>2458</v>
      </c>
      <c r="I152" s="24"/>
      <c r="J152" s="28" t="s">
        <v>2459</v>
      </c>
      <c r="K152" s="47" t="s">
        <v>70</v>
      </c>
      <c r="L152" s="47"/>
      <c r="M152" s="24"/>
      <c r="N152" s="24"/>
      <c r="O152" s="36" t="s">
        <v>2460</v>
      </c>
      <c r="P152" s="36"/>
      <c r="Q152" s="31"/>
      <c r="R152" s="31"/>
      <c r="S152" s="42" t="s">
        <v>2306</v>
      </c>
      <c r="T152" s="31"/>
      <c r="U152" s="31"/>
      <c r="V152" s="31"/>
      <c r="W152" s="31"/>
      <c r="X152" s="31"/>
      <c r="Y152" s="31"/>
      <c r="Z152" s="31"/>
      <c r="AA152" s="31"/>
      <c r="AB152" s="31"/>
      <c r="AC152" s="31"/>
      <c r="AD152" s="31"/>
      <c r="AE152" s="31"/>
      <c r="AF152" s="31"/>
      <c r="AG152" s="31"/>
      <c r="AH152" s="31"/>
    </row>
    <row r="153" spans="1:34" s="33" customFormat="1" ht="48" customHeight="1" x14ac:dyDescent="0.35">
      <c r="A153" s="23" t="s">
        <v>2461</v>
      </c>
      <c r="B153" s="24" t="s">
        <v>1456</v>
      </c>
      <c r="C153" s="24" t="s">
        <v>2462</v>
      </c>
      <c r="D153" s="25" t="s">
        <v>1475</v>
      </c>
      <c r="E153" s="26">
        <v>45309.375</v>
      </c>
      <c r="F153" s="26">
        <v>45309.708333333328</v>
      </c>
      <c r="G153" s="27" t="s">
        <v>877</v>
      </c>
      <c r="H153" s="24" t="s">
        <v>2418</v>
      </c>
      <c r="I153" s="24" t="s">
        <v>877</v>
      </c>
      <c r="J153" s="28" t="s">
        <v>2251</v>
      </c>
      <c r="K153" s="29" t="s">
        <v>83</v>
      </c>
      <c r="L153" s="29"/>
      <c r="M153" s="30" t="s">
        <v>2463</v>
      </c>
      <c r="N153" s="24" t="s">
        <v>181</v>
      </c>
      <c r="O153" s="24" t="s">
        <v>2464</v>
      </c>
      <c r="P153" s="24" t="s">
        <v>2465</v>
      </c>
      <c r="Q153" s="31"/>
      <c r="R153" s="31"/>
      <c r="S153" s="32"/>
      <c r="T153" s="31"/>
      <c r="U153" s="31"/>
      <c r="V153" s="31"/>
      <c r="W153" s="31"/>
      <c r="X153" s="31"/>
      <c r="Y153" s="31"/>
      <c r="Z153" s="31"/>
      <c r="AA153" s="31"/>
      <c r="AB153" s="31"/>
      <c r="AC153" s="31"/>
      <c r="AD153" s="31"/>
      <c r="AE153" s="31"/>
      <c r="AF153" s="31"/>
      <c r="AG153" s="31"/>
      <c r="AH153" s="31"/>
    </row>
    <row r="154" spans="1:34" s="33" customFormat="1" ht="48" customHeight="1" x14ac:dyDescent="0.35">
      <c r="A154" s="23" t="s">
        <v>2466</v>
      </c>
      <c r="B154" s="24" t="s">
        <v>1456</v>
      </c>
      <c r="C154" s="24" t="s">
        <v>2424</v>
      </c>
      <c r="D154" s="25" t="s">
        <v>1475</v>
      </c>
      <c r="E154" s="26">
        <v>45310.375</v>
      </c>
      <c r="F154" s="26">
        <v>45310.708333333328</v>
      </c>
      <c r="G154" s="27" t="s">
        <v>877</v>
      </c>
      <c r="H154" s="24" t="s">
        <v>1969</v>
      </c>
      <c r="I154" s="24" t="s">
        <v>877</v>
      </c>
      <c r="J154" s="28" t="s">
        <v>1571</v>
      </c>
      <c r="K154" s="29" t="s">
        <v>83</v>
      </c>
      <c r="L154" s="29"/>
      <c r="M154" s="30" t="s">
        <v>2467</v>
      </c>
      <c r="N154" s="24" t="s">
        <v>181</v>
      </c>
      <c r="O154" s="24" t="s">
        <v>2468</v>
      </c>
      <c r="P154" s="24"/>
      <c r="Q154" s="31"/>
      <c r="R154" s="31"/>
      <c r="S154" s="32"/>
      <c r="T154" s="31"/>
      <c r="U154" s="31"/>
      <c r="V154" s="31"/>
      <c r="W154" s="31"/>
      <c r="X154" s="31"/>
      <c r="Y154" s="31"/>
      <c r="Z154" s="31"/>
      <c r="AA154" s="31"/>
      <c r="AB154" s="31"/>
      <c r="AC154" s="31"/>
      <c r="AD154" s="31"/>
      <c r="AE154" s="31"/>
      <c r="AF154" s="31"/>
      <c r="AG154" s="31"/>
      <c r="AH154" s="31"/>
    </row>
    <row r="155" spans="1:34" s="33" customFormat="1" ht="48" customHeight="1" x14ac:dyDescent="0.35">
      <c r="A155" s="23" t="s">
        <v>2469</v>
      </c>
      <c r="B155" s="24" t="s">
        <v>1465</v>
      </c>
      <c r="C155" s="24" t="s">
        <v>2470</v>
      </c>
      <c r="D155" s="25" t="s">
        <v>1467</v>
      </c>
      <c r="E155" s="26">
        <v>45310.583333333328</v>
      </c>
      <c r="F155" s="26">
        <v>45310.6875</v>
      </c>
      <c r="G155" s="27" t="s">
        <v>2471</v>
      </c>
      <c r="H155" s="24" t="s">
        <v>2006</v>
      </c>
      <c r="I155" s="24" t="s">
        <v>228</v>
      </c>
      <c r="J155" s="28" t="s">
        <v>1556</v>
      </c>
      <c r="K155" s="27" t="s">
        <v>58</v>
      </c>
      <c r="L155" s="27"/>
      <c r="M155" s="24"/>
      <c r="N155" s="24" t="s">
        <v>2472</v>
      </c>
      <c r="O155" s="24" t="s">
        <v>2473</v>
      </c>
      <c r="P155" s="24"/>
      <c r="Q155" s="31"/>
      <c r="R155" s="31"/>
      <c r="S155" s="32"/>
      <c r="T155" s="31"/>
      <c r="U155" s="31"/>
      <c r="V155" s="31"/>
      <c r="W155" s="31"/>
      <c r="X155" s="31"/>
      <c r="Y155" s="31"/>
      <c r="Z155" s="31"/>
      <c r="AA155" s="31"/>
      <c r="AB155" s="31"/>
      <c r="AC155" s="31"/>
      <c r="AD155" s="31"/>
      <c r="AE155" s="31"/>
      <c r="AF155" s="31"/>
      <c r="AG155" s="31"/>
      <c r="AH155" s="31"/>
    </row>
    <row r="156" spans="1:34" s="33" customFormat="1" ht="48" customHeight="1" x14ac:dyDescent="0.35">
      <c r="A156" s="23" t="s">
        <v>2474</v>
      </c>
      <c r="B156" s="24" t="s">
        <v>1465</v>
      </c>
      <c r="C156" s="24" t="s">
        <v>2475</v>
      </c>
      <c r="D156" s="25" t="s">
        <v>1475</v>
      </c>
      <c r="E156" s="26">
        <v>45313.375</v>
      </c>
      <c r="F156" s="26">
        <v>45313.625</v>
      </c>
      <c r="G156" s="27" t="s">
        <v>877</v>
      </c>
      <c r="H156" s="24" t="s">
        <v>2476</v>
      </c>
      <c r="I156" s="24" t="s">
        <v>228</v>
      </c>
      <c r="J156" s="28" t="s">
        <v>2477</v>
      </c>
      <c r="K156" s="27" t="s">
        <v>83</v>
      </c>
      <c r="L156" s="27"/>
      <c r="M156" s="24"/>
      <c r="N156" s="24" t="s">
        <v>2478</v>
      </c>
      <c r="O156" s="24" t="s">
        <v>2479</v>
      </c>
      <c r="P156" s="24"/>
      <c r="Q156" s="31"/>
      <c r="R156" s="31"/>
      <c r="S156" s="32"/>
      <c r="T156" s="31"/>
      <c r="U156" s="31"/>
      <c r="V156" s="31"/>
      <c r="W156" s="31"/>
      <c r="X156" s="31"/>
      <c r="Y156" s="31"/>
      <c r="Z156" s="31"/>
      <c r="AA156" s="31"/>
      <c r="AB156" s="31"/>
      <c r="AC156" s="31"/>
      <c r="AD156" s="31"/>
      <c r="AE156" s="31"/>
      <c r="AF156" s="31"/>
      <c r="AG156" s="31"/>
      <c r="AH156" s="31"/>
    </row>
    <row r="157" spans="1:34" s="33" customFormat="1" ht="48" customHeight="1" x14ac:dyDescent="0.35">
      <c r="A157" s="23" t="s">
        <v>2480</v>
      </c>
      <c r="B157" s="35" t="s">
        <v>1492</v>
      </c>
      <c r="C157" s="24" t="s">
        <v>2481</v>
      </c>
      <c r="D157" s="25" t="s">
        <v>1475</v>
      </c>
      <c r="E157" s="26">
        <v>45314.375</v>
      </c>
      <c r="F157" s="26">
        <v>45316.75</v>
      </c>
      <c r="G157" s="27" t="s">
        <v>68</v>
      </c>
      <c r="H157" s="24" t="s">
        <v>2482</v>
      </c>
      <c r="I157" s="24" t="s">
        <v>228</v>
      </c>
      <c r="J157" s="28" t="s">
        <v>1923</v>
      </c>
      <c r="K157" s="27" t="s">
        <v>70</v>
      </c>
      <c r="L157" s="27"/>
      <c r="M157" s="24"/>
      <c r="N157" s="24" t="s">
        <v>2483</v>
      </c>
      <c r="O157" s="24" t="s">
        <v>2484</v>
      </c>
      <c r="P157" s="24" t="s">
        <v>2485</v>
      </c>
      <c r="Q157" s="31"/>
      <c r="R157" s="31"/>
      <c r="S157" s="32"/>
      <c r="T157" s="31"/>
      <c r="U157" s="31"/>
      <c r="V157" s="31"/>
      <c r="W157" s="31"/>
      <c r="X157" s="31"/>
      <c r="Y157" s="31"/>
      <c r="Z157" s="31"/>
      <c r="AA157" s="31"/>
      <c r="AB157" s="31"/>
      <c r="AC157" s="31"/>
      <c r="AD157" s="31"/>
      <c r="AE157" s="31"/>
      <c r="AF157" s="31"/>
      <c r="AG157" s="31"/>
      <c r="AH157" s="31"/>
    </row>
    <row r="158" spans="1:34" s="33" customFormat="1" ht="48" customHeight="1" x14ac:dyDescent="0.35">
      <c r="A158" s="23" t="s">
        <v>2486</v>
      </c>
      <c r="B158" s="24" t="s">
        <v>1456</v>
      </c>
      <c r="C158" s="24" t="s">
        <v>2487</v>
      </c>
      <c r="D158" s="25" t="s">
        <v>1531</v>
      </c>
      <c r="E158" s="26">
        <v>45314.375</v>
      </c>
      <c r="F158" s="26">
        <v>45314.458333333328</v>
      </c>
      <c r="G158" s="27" t="s">
        <v>287</v>
      </c>
      <c r="H158" s="24" t="s">
        <v>2488</v>
      </c>
      <c r="I158" s="24" t="s">
        <v>228</v>
      </c>
      <c r="J158" s="28" t="s">
        <v>2489</v>
      </c>
      <c r="K158" s="27" t="s">
        <v>58</v>
      </c>
      <c r="L158" s="27"/>
      <c r="M158" s="24"/>
      <c r="N158" s="24" t="s">
        <v>2490</v>
      </c>
      <c r="O158" s="24" t="s">
        <v>2491</v>
      </c>
      <c r="P158" s="24"/>
      <c r="Q158" s="31"/>
      <c r="R158" s="31"/>
      <c r="S158" s="32"/>
      <c r="T158" s="31"/>
      <c r="U158" s="31"/>
      <c r="V158" s="31"/>
      <c r="W158" s="31"/>
      <c r="X158" s="31"/>
      <c r="Y158" s="31"/>
      <c r="Z158" s="31"/>
      <c r="AA158" s="31"/>
      <c r="AB158" s="31"/>
      <c r="AC158" s="31"/>
      <c r="AD158" s="31"/>
      <c r="AE158" s="31"/>
      <c r="AF158" s="31"/>
      <c r="AG158" s="31"/>
      <c r="AH158" s="31"/>
    </row>
    <row r="159" spans="1:34" s="33" customFormat="1" ht="48" customHeight="1" x14ac:dyDescent="0.35">
      <c r="A159" s="23" t="s">
        <v>2492</v>
      </c>
      <c r="B159" s="24" t="s">
        <v>1529</v>
      </c>
      <c r="C159" s="24" t="s">
        <v>2493</v>
      </c>
      <c r="D159" s="25" t="s">
        <v>1475</v>
      </c>
      <c r="E159" s="26">
        <v>45315.645833333328</v>
      </c>
      <c r="F159" s="26">
        <v>45346.75</v>
      </c>
      <c r="G159" s="27" t="s">
        <v>287</v>
      </c>
      <c r="H159" s="24" t="s">
        <v>2494</v>
      </c>
      <c r="I159" s="24" t="s">
        <v>228</v>
      </c>
      <c r="J159" s="28" t="s">
        <v>2495</v>
      </c>
      <c r="K159" s="27" t="s">
        <v>58</v>
      </c>
      <c r="L159" s="27"/>
      <c r="M159" s="24"/>
      <c r="N159" s="24" t="s">
        <v>2496</v>
      </c>
      <c r="O159" s="24" t="s">
        <v>2497</v>
      </c>
      <c r="P159" s="24"/>
      <c r="Q159" s="31"/>
      <c r="R159" s="31"/>
      <c r="S159" s="32"/>
      <c r="T159" s="31"/>
      <c r="U159" s="31"/>
      <c r="V159" s="31"/>
      <c r="W159" s="31"/>
      <c r="X159" s="31"/>
      <c r="Y159" s="31"/>
      <c r="Z159" s="31"/>
      <c r="AA159" s="31"/>
      <c r="AB159" s="31"/>
      <c r="AC159" s="31"/>
      <c r="AD159" s="31"/>
      <c r="AE159" s="31"/>
      <c r="AF159" s="31"/>
      <c r="AG159" s="31"/>
      <c r="AH159" s="31"/>
    </row>
    <row r="160" spans="1:34" s="33" customFormat="1" ht="48" customHeight="1" x14ac:dyDescent="0.35">
      <c r="A160" s="23" t="s">
        <v>2498</v>
      </c>
      <c r="B160" s="24" t="s">
        <v>1465</v>
      </c>
      <c r="C160" s="24" t="s">
        <v>2499</v>
      </c>
      <c r="D160" s="25" t="s">
        <v>1475</v>
      </c>
      <c r="E160" s="26">
        <v>45317.375</v>
      </c>
      <c r="F160" s="26">
        <v>45317.625</v>
      </c>
      <c r="G160" s="27" t="s">
        <v>216</v>
      </c>
      <c r="H160" s="24" t="s">
        <v>2500</v>
      </c>
      <c r="I160" s="24" t="s">
        <v>228</v>
      </c>
      <c r="J160" s="28" t="s">
        <v>1533</v>
      </c>
      <c r="K160" s="27" t="s">
        <v>83</v>
      </c>
      <c r="L160" s="27"/>
      <c r="M160" s="24"/>
      <c r="N160" s="24" t="s">
        <v>2501</v>
      </c>
      <c r="O160" s="24" t="s">
        <v>2502</v>
      </c>
      <c r="P160" s="24"/>
      <c r="Q160" s="31"/>
      <c r="R160" s="31"/>
      <c r="S160" s="32"/>
      <c r="T160" s="31"/>
      <c r="U160" s="31"/>
      <c r="V160" s="31"/>
      <c r="W160" s="31"/>
      <c r="X160" s="31"/>
      <c r="Y160" s="31"/>
      <c r="Z160" s="31"/>
      <c r="AA160" s="31"/>
      <c r="AB160" s="31"/>
      <c r="AC160" s="31"/>
      <c r="AD160" s="31"/>
      <c r="AE160" s="31"/>
      <c r="AF160" s="31"/>
      <c r="AG160" s="31"/>
      <c r="AH160" s="31"/>
    </row>
    <row r="161" spans="1:34" s="33" customFormat="1" ht="48" customHeight="1" x14ac:dyDescent="0.35">
      <c r="A161" s="23" t="s">
        <v>2503</v>
      </c>
      <c r="B161" s="24" t="s">
        <v>1482</v>
      </c>
      <c r="C161" s="24" t="s">
        <v>2504</v>
      </c>
      <c r="D161" s="25" t="s">
        <v>1467</v>
      </c>
      <c r="E161" s="26">
        <v>45318.375</v>
      </c>
      <c r="F161" s="26" t="s">
        <v>2505</v>
      </c>
      <c r="G161" s="27" t="s">
        <v>68</v>
      </c>
      <c r="H161" s="24" t="s">
        <v>2506</v>
      </c>
      <c r="I161" s="24" t="s">
        <v>228</v>
      </c>
      <c r="J161" s="28" t="s">
        <v>2507</v>
      </c>
      <c r="K161" s="34" t="s">
        <v>1487</v>
      </c>
      <c r="L161" s="34"/>
      <c r="M161" s="30" t="s">
        <v>2508</v>
      </c>
      <c r="N161" s="24" t="s">
        <v>2509</v>
      </c>
      <c r="O161" s="24" t="s">
        <v>2510</v>
      </c>
      <c r="P161" s="24" t="s">
        <v>2511</v>
      </c>
      <c r="Q161" s="31"/>
      <c r="R161" s="31"/>
      <c r="S161" s="32"/>
      <c r="T161" s="31"/>
      <c r="U161" s="31"/>
      <c r="V161" s="31"/>
      <c r="W161" s="31"/>
      <c r="X161" s="31"/>
      <c r="Y161" s="31"/>
      <c r="Z161" s="31"/>
      <c r="AA161" s="31"/>
      <c r="AB161" s="31"/>
      <c r="AC161" s="31"/>
      <c r="AD161" s="31"/>
      <c r="AE161" s="31"/>
      <c r="AF161" s="31"/>
      <c r="AG161" s="31"/>
      <c r="AH161" s="31"/>
    </row>
    <row r="162" spans="1:34" s="33" customFormat="1" ht="48" customHeight="1" x14ac:dyDescent="0.35">
      <c r="A162" s="23" t="s">
        <v>2512</v>
      </c>
      <c r="B162" s="24" t="s">
        <v>1456</v>
      </c>
      <c r="C162" s="24" t="s">
        <v>2513</v>
      </c>
      <c r="D162" s="25" t="s">
        <v>1515</v>
      </c>
      <c r="E162" s="26">
        <v>45319.416666666672</v>
      </c>
      <c r="F162" s="26">
        <v>45322.666666666672</v>
      </c>
      <c r="G162" s="29" t="s">
        <v>1878</v>
      </c>
      <c r="H162" s="24" t="s">
        <v>2514</v>
      </c>
      <c r="I162" s="24" t="s">
        <v>228</v>
      </c>
      <c r="J162" s="28" t="s">
        <v>2515</v>
      </c>
      <c r="K162" s="27" t="s">
        <v>58</v>
      </c>
      <c r="L162" s="27"/>
      <c r="M162" s="24"/>
      <c r="N162" s="24" t="s">
        <v>2516</v>
      </c>
      <c r="O162" s="24" t="s">
        <v>2517</v>
      </c>
      <c r="P162" s="24"/>
      <c r="Q162" s="31"/>
      <c r="R162" s="31"/>
      <c r="S162" s="32"/>
      <c r="T162" s="31"/>
      <c r="U162" s="31"/>
      <c r="V162" s="31"/>
      <c r="W162" s="31"/>
      <c r="X162" s="31"/>
      <c r="Y162" s="31"/>
      <c r="Z162" s="31"/>
      <c r="AA162" s="31"/>
      <c r="AB162" s="31"/>
      <c r="AC162" s="31"/>
      <c r="AD162" s="31"/>
      <c r="AE162" s="31"/>
      <c r="AF162" s="31"/>
      <c r="AG162" s="31"/>
      <c r="AH162" s="31"/>
    </row>
    <row r="163" spans="1:34" s="33" customFormat="1" ht="48" customHeight="1" x14ac:dyDescent="0.35">
      <c r="A163" s="23" t="s">
        <v>2518</v>
      </c>
      <c r="B163" s="24" t="s">
        <v>1529</v>
      </c>
      <c r="C163" s="24" t="s">
        <v>2519</v>
      </c>
      <c r="D163" s="25" t="s">
        <v>1475</v>
      </c>
      <c r="E163" s="26">
        <v>45320.375</v>
      </c>
      <c r="F163" s="26">
        <v>45320.583333333328</v>
      </c>
      <c r="G163" s="27" t="s">
        <v>877</v>
      </c>
      <c r="H163" s="24" t="s">
        <v>2520</v>
      </c>
      <c r="I163" s="24" t="s">
        <v>228</v>
      </c>
      <c r="J163" s="28" t="s">
        <v>1571</v>
      </c>
      <c r="K163" s="29" t="s">
        <v>83</v>
      </c>
      <c r="L163" s="29"/>
      <c r="M163" s="24"/>
      <c r="N163" s="24" t="s">
        <v>2521</v>
      </c>
      <c r="O163" s="24" t="s">
        <v>2522</v>
      </c>
      <c r="P163" s="24"/>
      <c r="Q163" s="31"/>
      <c r="R163" s="31"/>
      <c r="S163" s="32"/>
      <c r="T163" s="31"/>
      <c r="U163" s="31"/>
      <c r="V163" s="31"/>
      <c r="W163" s="31"/>
      <c r="X163" s="31"/>
      <c r="Y163" s="31"/>
      <c r="Z163" s="31"/>
      <c r="AA163" s="31"/>
      <c r="AB163" s="31"/>
      <c r="AC163" s="31"/>
      <c r="AD163" s="31"/>
      <c r="AE163" s="31"/>
      <c r="AF163" s="31"/>
      <c r="AG163" s="31"/>
      <c r="AH163" s="31"/>
    </row>
    <row r="164" spans="1:34" s="33" customFormat="1" ht="48" customHeight="1" x14ac:dyDescent="0.35">
      <c r="A164" s="23" t="s">
        <v>2523</v>
      </c>
      <c r="B164" s="24" t="s">
        <v>1456</v>
      </c>
      <c r="C164" s="24" t="s">
        <v>2524</v>
      </c>
      <c r="D164" s="25" t="s">
        <v>1531</v>
      </c>
      <c r="E164" s="26">
        <v>45321.333333333328</v>
      </c>
      <c r="F164" s="26">
        <v>45321.75</v>
      </c>
      <c r="G164" s="29" t="s">
        <v>1878</v>
      </c>
      <c r="H164" s="24" t="s">
        <v>2525</v>
      </c>
      <c r="I164" s="24" t="s">
        <v>228</v>
      </c>
      <c r="J164" s="28" t="s">
        <v>2526</v>
      </c>
      <c r="K164" s="27" t="s">
        <v>58</v>
      </c>
      <c r="L164" s="27"/>
      <c r="M164" s="24"/>
      <c r="N164" s="24" t="s">
        <v>2527</v>
      </c>
      <c r="O164" s="24" t="s">
        <v>2528</v>
      </c>
      <c r="P164" s="30" t="s">
        <v>2529</v>
      </c>
      <c r="Q164" s="31"/>
      <c r="R164" s="31"/>
      <c r="S164" s="32"/>
      <c r="T164" s="31"/>
      <c r="U164" s="31"/>
      <c r="V164" s="31"/>
      <c r="W164" s="31"/>
      <c r="X164" s="31"/>
      <c r="Y164" s="31"/>
      <c r="Z164" s="31"/>
      <c r="AA164" s="31"/>
      <c r="AB164" s="31"/>
      <c r="AC164" s="31"/>
      <c r="AD164" s="31"/>
      <c r="AE164" s="31"/>
      <c r="AF164" s="31"/>
      <c r="AG164" s="31"/>
      <c r="AH164" s="31"/>
    </row>
    <row r="165" spans="1:34" s="33" customFormat="1" ht="48" customHeight="1" x14ac:dyDescent="0.35">
      <c r="A165" s="23" t="s">
        <v>2530</v>
      </c>
      <c r="B165" s="24" t="s">
        <v>1482</v>
      </c>
      <c r="C165" s="24" t="s">
        <v>2531</v>
      </c>
      <c r="D165" s="25" t="s">
        <v>1475</v>
      </c>
      <c r="E165" s="26">
        <v>45321.375</v>
      </c>
      <c r="F165" s="26">
        <v>45322.541666666672</v>
      </c>
      <c r="G165" s="27" t="s">
        <v>1732</v>
      </c>
      <c r="H165" s="24" t="s">
        <v>2532</v>
      </c>
      <c r="I165" s="24" t="s">
        <v>228</v>
      </c>
      <c r="J165" s="28" t="s">
        <v>2533</v>
      </c>
      <c r="K165" s="34" t="s">
        <v>1580</v>
      </c>
      <c r="L165" s="34"/>
      <c r="M165" s="24" t="s">
        <v>2534</v>
      </c>
      <c r="N165" s="24" t="s">
        <v>2535</v>
      </c>
      <c r="O165" s="24" t="s">
        <v>2536</v>
      </c>
      <c r="P165" s="24"/>
      <c r="Q165" s="31"/>
      <c r="R165" s="31"/>
      <c r="S165" s="32"/>
      <c r="T165" s="31"/>
      <c r="U165" s="31"/>
      <c r="V165" s="31"/>
      <c r="W165" s="31"/>
      <c r="X165" s="31"/>
      <c r="Y165" s="31"/>
      <c r="Z165" s="31"/>
      <c r="AA165" s="31"/>
      <c r="AB165" s="31"/>
      <c r="AC165" s="31"/>
      <c r="AD165" s="31"/>
      <c r="AE165" s="31"/>
      <c r="AF165" s="31"/>
      <c r="AG165" s="31"/>
      <c r="AH165" s="31"/>
    </row>
    <row r="166" spans="1:34" s="33" customFormat="1" ht="48" customHeight="1" x14ac:dyDescent="0.35">
      <c r="A166" s="23" t="s">
        <v>2537</v>
      </c>
      <c r="B166" s="24" t="s">
        <v>1529</v>
      </c>
      <c r="C166" s="24" t="s">
        <v>2538</v>
      </c>
      <c r="D166" s="25" t="s">
        <v>1515</v>
      </c>
      <c r="E166" s="26">
        <v>45322.791666666672</v>
      </c>
      <c r="F166" s="26">
        <v>45322.854166666672</v>
      </c>
      <c r="G166" s="27" t="s">
        <v>216</v>
      </c>
      <c r="H166" s="24" t="s">
        <v>217</v>
      </c>
      <c r="I166" s="24" t="s">
        <v>228</v>
      </c>
      <c r="J166" s="28" t="s">
        <v>1866</v>
      </c>
      <c r="K166" s="29" t="s">
        <v>83</v>
      </c>
      <c r="L166" s="29"/>
      <c r="M166" s="24"/>
      <c r="N166" s="24" t="s">
        <v>2539</v>
      </c>
      <c r="O166" s="24" t="s">
        <v>2540</v>
      </c>
      <c r="P166" s="24"/>
      <c r="Q166" s="31"/>
      <c r="R166" s="31"/>
      <c r="S166" s="32"/>
      <c r="T166" s="31"/>
      <c r="U166" s="31"/>
      <c r="V166" s="31"/>
      <c r="W166" s="31"/>
      <c r="X166" s="31"/>
      <c r="Y166" s="31"/>
      <c r="Z166" s="31"/>
      <c r="AA166" s="31"/>
      <c r="AB166" s="31"/>
      <c r="AC166" s="31"/>
      <c r="AD166" s="31"/>
      <c r="AE166" s="31"/>
      <c r="AF166" s="31"/>
      <c r="AG166" s="31"/>
      <c r="AH166" s="31"/>
    </row>
    <row r="167" spans="1:34" s="33" customFormat="1" ht="48" customHeight="1" x14ac:dyDescent="0.35">
      <c r="A167" s="23" t="s">
        <v>2541</v>
      </c>
      <c r="B167" s="35" t="s">
        <v>1492</v>
      </c>
      <c r="C167" s="24" t="s">
        <v>2542</v>
      </c>
      <c r="D167" s="25" t="s">
        <v>1467</v>
      </c>
      <c r="E167" s="51">
        <v>45323.666666666672</v>
      </c>
      <c r="F167" s="26">
        <v>45323.729166666672</v>
      </c>
      <c r="G167" s="27" t="s">
        <v>216</v>
      </c>
      <c r="H167" s="24" t="s">
        <v>154</v>
      </c>
      <c r="I167" s="24"/>
      <c r="J167" s="28" t="s">
        <v>1800</v>
      </c>
      <c r="K167" s="29" t="s">
        <v>83</v>
      </c>
      <c r="L167" s="29"/>
      <c r="M167" s="24"/>
      <c r="N167" s="24" t="s">
        <v>2543</v>
      </c>
      <c r="O167" s="24" t="s">
        <v>369</v>
      </c>
      <c r="P167" s="24"/>
      <c r="Q167" s="31"/>
      <c r="R167" s="31"/>
      <c r="S167" s="32"/>
      <c r="T167" s="31"/>
      <c r="U167" s="31"/>
      <c r="V167" s="31"/>
      <c r="W167" s="31"/>
      <c r="X167" s="31"/>
      <c r="Y167" s="31"/>
      <c r="Z167" s="31"/>
      <c r="AA167" s="31"/>
      <c r="AB167" s="31"/>
      <c r="AC167" s="31"/>
      <c r="AD167" s="31"/>
      <c r="AE167" s="31"/>
      <c r="AF167" s="31"/>
      <c r="AG167" s="31"/>
      <c r="AH167" s="31"/>
    </row>
    <row r="168" spans="1:34" s="33" customFormat="1" ht="48" customHeight="1" x14ac:dyDescent="0.35">
      <c r="A168" s="52" t="s">
        <v>2544</v>
      </c>
      <c r="B168" s="53" t="s">
        <v>1575</v>
      </c>
      <c r="C168" s="31" t="s">
        <v>2545</v>
      </c>
      <c r="D168" s="53" t="s">
        <v>181</v>
      </c>
      <c r="E168" s="54">
        <v>45323.395833333328</v>
      </c>
      <c r="F168" s="54">
        <v>45323.520833333328</v>
      </c>
      <c r="G168" s="55" t="s">
        <v>2546</v>
      </c>
      <c r="H168" s="53" t="s">
        <v>2547</v>
      </c>
      <c r="I168" s="53"/>
      <c r="J168" s="53" t="s">
        <v>1923</v>
      </c>
      <c r="K168" s="34" t="s">
        <v>1649</v>
      </c>
      <c r="L168" s="34" t="s">
        <v>2548</v>
      </c>
      <c r="M168" s="53"/>
      <c r="N168" s="53" t="s">
        <v>2549</v>
      </c>
      <c r="O168" s="56"/>
      <c r="P168" s="53"/>
      <c r="Q168" s="31"/>
      <c r="R168" s="31"/>
      <c r="S168" s="38" t="s">
        <v>2550</v>
      </c>
      <c r="T168" s="31"/>
      <c r="U168" s="31"/>
      <c r="V168" s="31"/>
      <c r="W168" s="31"/>
      <c r="X168" s="31"/>
      <c r="Y168" s="31"/>
      <c r="Z168" s="31"/>
      <c r="AA168" s="31"/>
      <c r="AB168" s="31"/>
      <c r="AC168" s="31"/>
      <c r="AD168" s="31"/>
      <c r="AE168" s="31"/>
      <c r="AF168" s="31"/>
      <c r="AG168" s="31"/>
      <c r="AH168" s="31"/>
    </row>
    <row r="169" spans="1:34" s="33" customFormat="1" ht="48" customHeight="1" x14ac:dyDescent="0.35">
      <c r="A169" s="52" t="s">
        <v>2551</v>
      </c>
      <c r="B169" s="57" t="s">
        <v>1575</v>
      </c>
      <c r="C169" s="58" t="s">
        <v>2552</v>
      </c>
      <c r="D169" s="58" t="s">
        <v>1484</v>
      </c>
      <c r="E169" s="54">
        <v>45324</v>
      </c>
      <c r="F169" s="59">
        <v>45324.75</v>
      </c>
      <c r="G169" s="60" t="s">
        <v>44</v>
      </c>
      <c r="H169" s="58" t="s">
        <v>2553</v>
      </c>
      <c r="I169" s="58" t="s">
        <v>2554</v>
      </c>
      <c r="J169" s="58" t="s">
        <v>2555</v>
      </c>
      <c r="K169" s="34" t="s">
        <v>1649</v>
      </c>
      <c r="L169" s="34" t="s">
        <v>70</v>
      </c>
      <c r="M169" s="58"/>
      <c r="N169" s="58" t="s">
        <v>2556</v>
      </c>
      <c r="O169" s="58"/>
      <c r="P169" s="61" t="s">
        <v>2557</v>
      </c>
      <c r="Q169" s="31"/>
      <c r="R169" s="31"/>
      <c r="S169" s="38" t="s">
        <v>2558</v>
      </c>
      <c r="T169" s="31"/>
      <c r="U169" s="31"/>
      <c r="V169" s="31"/>
      <c r="W169" s="31"/>
      <c r="X169" s="31"/>
      <c r="Y169" s="31"/>
      <c r="Z169" s="31"/>
      <c r="AA169" s="31"/>
      <c r="AB169" s="31"/>
      <c r="AC169" s="31"/>
      <c r="AD169" s="31"/>
      <c r="AE169" s="31"/>
      <c r="AF169" s="31"/>
      <c r="AG169" s="31"/>
      <c r="AH169" s="31"/>
    </row>
    <row r="170" spans="1:34" s="33" customFormat="1" ht="48" customHeight="1" x14ac:dyDescent="0.35">
      <c r="A170" s="23" t="s">
        <v>2559</v>
      </c>
      <c r="B170" s="24" t="s">
        <v>1529</v>
      </c>
      <c r="C170" s="24"/>
      <c r="D170" s="36" t="s">
        <v>1531</v>
      </c>
      <c r="E170" s="45">
        <v>45324.75</v>
      </c>
      <c r="F170" s="45">
        <v>45324.770833333328</v>
      </c>
      <c r="G170" s="46" t="s">
        <v>104</v>
      </c>
      <c r="H170" s="36" t="s">
        <v>2560</v>
      </c>
      <c r="I170" s="24"/>
      <c r="J170" s="28" t="s">
        <v>1556</v>
      </c>
      <c r="K170" s="47" t="s">
        <v>58</v>
      </c>
      <c r="L170" s="47"/>
      <c r="M170" s="24"/>
      <c r="N170" s="24"/>
      <c r="O170" s="36" t="s">
        <v>2561</v>
      </c>
      <c r="P170" s="36"/>
      <c r="Q170" s="31"/>
      <c r="R170" s="31"/>
      <c r="S170" s="62" t="s">
        <v>2562</v>
      </c>
      <c r="T170" s="31"/>
      <c r="U170" s="31"/>
      <c r="V170" s="31"/>
      <c r="W170" s="31"/>
      <c r="X170" s="31"/>
      <c r="Y170" s="31"/>
      <c r="Z170" s="31"/>
      <c r="AA170" s="31"/>
      <c r="AB170" s="31"/>
      <c r="AC170" s="31"/>
      <c r="AD170" s="31"/>
      <c r="AE170" s="31"/>
      <c r="AF170" s="31"/>
      <c r="AG170" s="31"/>
      <c r="AH170" s="31"/>
    </row>
    <row r="171" spans="1:34" s="33" customFormat="1" ht="48" customHeight="1" x14ac:dyDescent="0.35">
      <c r="A171" s="23" t="s">
        <v>2563</v>
      </c>
      <c r="B171" s="24" t="s">
        <v>1456</v>
      </c>
      <c r="C171" s="24"/>
      <c r="D171" s="36" t="s">
        <v>1531</v>
      </c>
      <c r="E171" s="45">
        <v>45325.375</v>
      </c>
      <c r="F171" s="45">
        <v>45325.5</v>
      </c>
      <c r="G171" s="46" t="s">
        <v>104</v>
      </c>
      <c r="H171" s="36" t="s">
        <v>2564</v>
      </c>
      <c r="I171" s="24"/>
      <c r="J171" s="28" t="s">
        <v>1556</v>
      </c>
      <c r="K171" s="47" t="s">
        <v>58</v>
      </c>
      <c r="L171" s="47"/>
      <c r="M171" s="24"/>
      <c r="N171" s="24"/>
      <c r="O171" s="36" t="s">
        <v>2565</v>
      </c>
      <c r="P171" s="36"/>
      <c r="Q171" s="31"/>
      <c r="R171" s="31"/>
      <c r="S171" s="62" t="s">
        <v>2566</v>
      </c>
      <c r="T171" s="31"/>
      <c r="U171" s="31"/>
      <c r="V171" s="31"/>
      <c r="W171" s="31"/>
      <c r="X171" s="31"/>
      <c r="Y171" s="31"/>
      <c r="Z171" s="31"/>
      <c r="AA171" s="31"/>
      <c r="AB171" s="31"/>
      <c r="AC171" s="31"/>
      <c r="AD171" s="31"/>
      <c r="AE171" s="31"/>
      <c r="AF171" s="31"/>
      <c r="AG171" s="31"/>
      <c r="AH171" s="31"/>
    </row>
    <row r="172" spans="1:34" ht="48" customHeight="1" x14ac:dyDescent="0.35">
      <c r="A172" s="196" t="s">
        <v>2567</v>
      </c>
      <c r="B172" s="197" t="s">
        <v>1575</v>
      </c>
      <c r="C172" s="197" t="s">
        <v>2568</v>
      </c>
      <c r="D172" s="198" t="s">
        <v>1818</v>
      </c>
      <c r="E172" s="199">
        <v>45327.75</v>
      </c>
      <c r="F172" s="200">
        <v>45327.895833333328</v>
      </c>
      <c r="G172" s="201" t="s">
        <v>1878</v>
      </c>
      <c r="H172" s="197" t="s">
        <v>2569</v>
      </c>
      <c r="I172" s="197" t="s">
        <v>1880</v>
      </c>
      <c r="J172" s="202" t="s">
        <v>2570</v>
      </c>
      <c r="K172" s="201" t="s">
        <v>58</v>
      </c>
      <c r="L172" s="201" t="s">
        <v>58</v>
      </c>
      <c r="M172" s="203" t="s">
        <v>2571</v>
      </c>
      <c r="N172" s="197" t="s">
        <v>2572</v>
      </c>
      <c r="O172" s="197" t="s">
        <v>2573</v>
      </c>
      <c r="P172" s="197" t="s">
        <v>2574</v>
      </c>
      <c r="S172" s="204"/>
    </row>
    <row r="173" spans="1:34" s="33" customFormat="1" ht="48" customHeight="1" x14ac:dyDescent="0.35">
      <c r="A173" s="23" t="s">
        <v>2575</v>
      </c>
      <c r="B173" s="24" t="s">
        <v>1456</v>
      </c>
      <c r="C173" s="24"/>
      <c r="D173" s="36" t="s">
        <v>2576</v>
      </c>
      <c r="E173" s="45">
        <v>45327.416666666672</v>
      </c>
      <c r="F173" s="45">
        <v>45328.708333333328</v>
      </c>
      <c r="G173" s="46" t="s">
        <v>44</v>
      </c>
      <c r="H173" s="36" t="s">
        <v>1494</v>
      </c>
      <c r="I173" s="24"/>
      <c r="J173" s="28" t="s">
        <v>1494</v>
      </c>
      <c r="K173" s="47" t="s">
        <v>70</v>
      </c>
      <c r="L173" s="47"/>
      <c r="M173" s="24"/>
      <c r="N173" s="24"/>
      <c r="O173" s="36" t="s">
        <v>2577</v>
      </c>
      <c r="P173" s="36"/>
      <c r="Q173" s="31"/>
      <c r="R173" s="31"/>
      <c r="S173" s="42" t="s">
        <v>2306</v>
      </c>
      <c r="T173" s="31"/>
      <c r="U173" s="31"/>
      <c r="V173" s="31"/>
      <c r="W173" s="31"/>
      <c r="X173" s="31"/>
      <c r="Y173" s="31"/>
      <c r="Z173" s="31"/>
      <c r="AA173" s="31"/>
      <c r="AB173" s="31"/>
      <c r="AC173" s="31"/>
      <c r="AD173" s="31"/>
      <c r="AE173" s="31"/>
      <c r="AF173" s="31"/>
      <c r="AG173" s="31"/>
      <c r="AH173" s="31"/>
    </row>
    <row r="174" spans="1:34" s="33" customFormat="1" ht="48" customHeight="1" x14ac:dyDescent="0.35">
      <c r="A174" s="23" t="s">
        <v>2578</v>
      </c>
      <c r="B174" s="24" t="s">
        <v>1482</v>
      </c>
      <c r="C174" s="24"/>
      <c r="D174" s="25" t="s">
        <v>1475</v>
      </c>
      <c r="E174" s="45">
        <v>45328.375</v>
      </c>
      <c r="F174" s="45">
        <v>45328.541666666672</v>
      </c>
      <c r="G174" s="46" t="s">
        <v>2579</v>
      </c>
      <c r="H174" s="36" t="s">
        <v>2580</v>
      </c>
      <c r="I174" s="24"/>
      <c r="J174" s="28" t="s">
        <v>2581</v>
      </c>
      <c r="K174" s="47" t="s">
        <v>70</v>
      </c>
      <c r="L174" s="47"/>
      <c r="M174" s="24"/>
      <c r="N174" s="24"/>
      <c r="O174" s="36" t="s">
        <v>2582</v>
      </c>
      <c r="P174" s="36"/>
      <c r="Q174" s="31"/>
      <c r="R174" s="31"/>
      <c r="S174" s="62" t="s">
        <v>2583</v>
      </c>
      <c r="T174" s="31"/>
      <c r="U174" s="31"/>
      <c r="V174" s="31"/>
      <c r="W174" s="31"/>
      <c r="X174" s="31"/>
      <c r="Y174" s="31"/>
      <c r="Z174" s="31"/>
      <c r="AA174" s="31"/>
      <c r="AB174" s="31"/>
      <c r="AC174" s="31"/>
      <c r="AD174" s="31"/>
      <c r="AE174" s="31"/>
      <c r="AF174" s="31"/>
      <c r="AG174" s="31"/>
      <c r="AH174" s="31"/>
    </row>
    <row r="175" spans="1:34" s="33" customFormat="1" ht="48" customHeight="1" x14ac:dyDescent="0.35">
      <c r="A175" s="52" t="s">
        <v>2584</v>
      </c>
      <c r="B175" s="58" t="s">
        <v>1575</v>
      </c>
      <c r="C175" s="58" t="s">
        <v>2585</v>
      </c>
      <c r="D175" s="58" t="s">
        <v>1484</v>
      </c>
      <c r="E175" s="54">
        <v>45329</v>
      </c>
      <c r="F175" s="59">
        <v>45329.875</v>
      </c>
      <c r="G175" s="60" t="s">
        <v>216</v>
      </c>
      <c r="H175" s="58" t="s">
        <v>2586</v>
      </c>
      <c r="I175" s="58" t="s">
        <v>2587</v>
      </c>
      <c r="J175" s="58" t="s">
        <v>1517</v>
      </c>
      <c r="K175" s="60" t="s">
        <v>83</v>
      </c>
      <c r="L175" s="60" t="s">
        <v>83</v>
      </c>
      <c r="M175" s="58"/>
      <c r="N175" s="58" t="s">
        <v>2588</v>
      </c>
      <c r="O175" s="58"/>
      <c r="P175" s="63" t="s">
        <v>2589</v>
      </c>
      <c r="Q175" s="31"/>
      <c r="R175" s="31"/>
      <c r="S175" s="38" t="s">
        <v>2590</v>
      </c>
      <c r="T175" s="31"/>
      <c r="U175" s="31"/>
      <c r="V175" s="31"/>
      <c r="W175" s="31"/>
      <c r="X175" s="31"/>
      <c r="Y175" s="31"/>
      <c r="Z175" s="31"/>
      <c r="AA175" s="31"/>
      <c r="AB175" s="31"/>
      <c r="AC175" s="31"/>
      <c r="AD175" s="31"/>
      <c r="AE175" s="31"/>
      <c r="AF175" s="31"/>
      <c r="AG175" s="31"/>
      <c r="AH175" s="31"/>
    </row>
    <row r="176" spans="1:34" s="33" customFormat="1" ht="48" customHeight="1" x14ac:dyDescent="0.35">
      <c r="A176" s="23" t="s">
        <v>2591</v>
      </c>
      <c r="B176" s="35" t="s">
        <v>1492</v>
      </c>
      <c r="C176" s="24" t="s">
        <v>2592</v>
      </c>
      <c r="D176" s="36" t="s">
        <v>181</v>
      </c>
      <c r="E176" s="51">
        <v>45329.375</v>
      </c>
      <c r="F176" s="26">
        <v>45329.53125</v>
      </c>
      <c r="G176" s="27" t="s">
        <v>56</v>
      </c>
      <c r="H176" s="24" t="s">
        <v>341</v>
      </c>
      <c r="I176" s="24" t="s">
        <v>1963</v>
      </c>
      <c r="J176" s="28" t="s">
        <v>1923</v>
      </c>
      <c r="K176" s="27" t="s">
        <v>58</v>
      </c>
      <c r="L176" s="27"/>
      <c r="M176" s="24"/>
      <c r="N176" s="24" t="s">
        <v>2593</v>
      </c>
      <c r="O176" s="24" t="s">
        <v>2594</v>
      </c>
      <c r="P176" s="24"/>
      <c r="Q176" s="31"/>
      <c r="R176" s="31"/>
      <c r="S176" s="32"/>
      <c r="T176" s="31"/>
      <c r="U176" s="31"/>
      <c r="V176" s="31"/>
      <c r="W176" s="31"/>
      <c r="X176" s="31"/>
      <c r="Y176" s="31"/>
      <c r="Z176" s="31"/>
      <c r="AA176" s="31"/>
      <c r="AB176" s="31"/>
      <c r="AC176" s="31"/>
      <c r="AD176" s="31"/>
      <c r="AE176" s="31"/>
      <c r="AF176" s="31"/>
      <c r="AG176" s="31"/>
      <c r="AH176" s="31"/>
    </row>
    <row r="177" spans="1:34" s="33" customFormat="1" ht="48" customHeight="1" x14ac:dyDescent="0.35">
      <c r="A177" s="23" t="s">
        <v>2595</v>
      </c>
      <c r="B177" s="35" t="s">
        <v>1492</v>
      </c>
      <c r="C177" s="24" t="s">
        <v>2592</v>
      </c>
      <c r="D177" s="36" t="s">
        <v>181</v>
      </c>
      <c r="E177" s="51">
        <v>45329.375</v>
      </c>
      <c r="F177" s="26">
        <v>45329.53125</v>
      </c>
      <c r="G177" s="27" t="s">
        <v>56</v>
      </c>
      <c r="H177" s="24" t="s">
        <v>341</v>
      </c>
      <c r="I177" s="24" t="s">
        <v>1963</v>
      </c>
      <c r="J177" s="28" t="s">
        <v>1923</v>
      </c>
      <c r="K177" s="27" t="s">
        <v>58</v>
      </c>
      <c r="L177" s="27"/>
      <c r="M177" s="24"/>
      <c r="N177" s="24" t="s">
        <v>2593</v>
      </c>
      <c r="O177" s="24" t="s">
        <v>2594</v>
      </c>
      <c r="P177" s="24"/>
      <c r="Q177" s="31"/>
      <c r="R177" s="31"/>
      <c r="S177" s="32"/>
      <c r="T177" s="31"/>
      <c r="U177" s="31"/>
      <c r="V177" s="31"/>
      <c r="W177" s="31"/>
      <c r="X177" s="31"/>
      <c r="Y177" s="31"/>
      <c r="Z177" s="31"/>
      <c r="AA177" s="31"/>
      <c r="AB177" s="31"/>
      <c r="AC177" s="31"/>
      <c r="AD177" s="31"/>
      <c r="AE177" s="31"/>
      <c r="AF177" s="31"/>
      <c r="AG177" s="31"/>
      <c r="AH177" s="31"/>
    </row>
    <row r="178" spans="1:34" s="33" customFormat="1" ht="48" customHeight="1" x14ac:dyDescent="0.35">
      <c r="A178" s="23" t="s">
        <v>2596</v>
      </c>
      <c r="B178" s="24" t="s">
        <v>1465</v>
      </c>
      <c r="C178" s="24" t="s">
        <v>2597</v>
      </c>
      <c r="D178" s="25" t="s">
        <v>1531</v>
      </c>
      <c r="E178" s="51">
        <v>45329.6875</v>
      </c>
      <c r="F178" s="26">
        <v>45329.75</v>
      </c>
      <c r="G178" s="27" t="s">
        <v>56</v>
      </c>
      <c r="H178" s="24" t="s">
        <v>297</v>
      </c>
      <c r="I178" s="24" t="s">
        <v>1963</v>
      </c>
      <c r="J178" s="28" t="s">
        <v>1923</v>
      </c>
      <c r="K178" s="27" t="s">
        <v>58</v>
      </c>
      <c r="L178" s="27"/>
      <c r="M178" s="24"/>
      <c r="N178" s="24" t="s">
        <v>2598</v>
      </c>
      <c r="O178" s="24" t="s">
        <v>2599</v>
      </c>
      <c r="P178" s="24"/>
      <c r="Q178" s="31"/>
      <c r="R178" s="31"/>
      <c r="S178" s="32"/>
      <c r="T178" s="31"/>
      <c r="U178" s="31"/>
      <c r="V178" s="31"/>
      <c r="W178" s="31"/>
      <c r="X178" s="31"/>
      <c r="Y178" s="31"/>
      <c r="Z178" s="31"/>
      <c r="AA178" s="31"/>
      <c r="AB178" s="31"/>
      <c r="AC178" s="31"/>
      <c r="AD178" s="31"/>
      <c r="AE178" s="31"/>
      <c r="AF178" s="31"/>
      <c r="AG178" s="31"/>
      <c r="AH178" s="31"/>
    </row>
    <row r="179" spans="1:34" s="33" customFormat="1" ht="48" customHeight="1" x14ac:dyDescent="0.35">
      <c r="A179" s="23" t="s">
        <v>2600</v>
      </c>
      <c r="B179" s="24" t="s">
        <v>1482</v>
      </c>
      <c r="C179" s="24"/>
      <c r="D179" s="36" t="s">
        <v>2601</v>
      </c>
      <c r="E179" s="45">
        <v>45329.583333333328</v>
      </c>
      <c r="F179" s="45">
        <v>45329.729166666672</v>
      </c>
      <c r="G179" s="46" t="s">
        <v>216</v>
      </c>
      <c r="H179" s="36" t="s">
        <v>2602</v>
      </c>
      <c r="I179" s="24"/>
      <c r="J179" s="28" t="s">
        <v>2603</v>
      </c>
      <c r="K179" s="47" t="s">
        <v>83</v>
      </c>
      <c r="L179" s="47"/>
      <c r="M179" s="24"/>
      <c r="N179" s="24"/>
      <c r="O179" s="36" t="s">
        <v>2604</v>
      </c>
      <c r="P179" s="36" t="s">
        <v>2605</v>
      </c>
      <c r="Q179" s="31"/>
      <c r="R179" s="31"/>
      <c r="S179" s="62" t="s">
        <v>2606</v>
      </c>
      <c r="T179" s="31"/>
      <c r="U179" s="31"/>
      <c r="V179" s="31"/>
      <c r="W179" s="31"/>
      <c r="X179" s="31"/>
      <c r="Y179" s="31"/>
      <c r="Z179" s="31"/>
      <c r="AA179" s="31"/>
      <c r="AB179" s="31"/>
      <c r="AC179" s="31"/>
      <c r="AD179" s="31"/>
      <c r="AE179" s="31"/>
      <c r="AF179" s="31"/>
      <c r="AG179" s="31"/>
      <c r="AH179" s="31"/>
    </row>
    <row r="180" spans="1:34" s="33" customFormat="1" ht="48" customHeight="1" x14ac:dyDescent="0.35">
      <c r="A180" s="23" t="s">
        <v>2607</v>
      </c>
      <c r="B180" s="24" t="s">
        <v>1529</v>
      </c>
      <c r="C180" s="24"/>
      <c r="D180" s="44" t="s">
        <v>1484</v>
      </c>
      <c r="E180" s="45">
        <v>45329.666666666672</v>
      </c>
      <c r="F180" s="45">
        <v>45329.75</v>
      </c>
      <c r="G180" s="46" t="s">
        <v>216</v>
      </c>
      <c r="H180" s="36" t="s">
        <v>45</v>
      </c>
      <c r="I180" s="24"/>
      <c r="J180" s="28" t="s">
        <v>2608</v>
      </c>
      <c r="K180" s="40" t="s">
        <v>83</v>
      </c>
      <c r="L180" s="40"/>
      <c r="M180" s="24"/>
      <c r="N180" s="24"/>
      <c r="O180" s="36" t="s">
        <v>2609</v>
      </c>
      <c r="P180" s="36"/>
      <c r="Q180" s="31"/>
      <c r="R180" s="31"/>
      <c r="S180" s="62" t="s">
        <v>2610</v>
      </c>
      <c r="T180" s="31"/>
      <c r="U180" s="31"/>
      <c r="V180" s="31"/>
      <c r="W180" s="31"/>
      <c r="X180" s="31"/>
      <c r="Y180" s="31"/>
      <c r="Z180" s="31"/>
      <c r="AA180" s="31"/>
      <c r="AB180" s="31"/>
      <c r="AC180" s="31"/>
      <c r="AD180" s="31"/>
      <c r="AE180" s="31"/>
      <c r="AF180" s="31"/>
      <c r="AG180" s="31"/>
      <c r="AH180" s="31"/>
    </row>
    <row r="181" spans="1:34" s="33" customFormat="1" ht="48" customHeight="1" x14ac:dyDescent="0.35">
      <c r="A181" s="23" t="s">
        <v>2611</v>
      </c>
      <c r="B181" s="24" t="s">
        <v>1465</v>
      </c>
      <c r="C181" s="24" t="s">
        <v>2612</v>
      </c>
      <c r="D181" s="25" t="s">
        <v>181</v>
      </c>
      <c r="E181" s="51">
        <v>45330.375</v>
      </c>
      <c r="F181" s="26">
        <v>45330.490277777775</v>
      </c>
      <c r="G181" s="27" t="s">
        <v>104</v>
      </c>
      <c r="H181" s="24" t="s">
        <v>2613</v>
      </c>
      <c r="I181" s="24" t="s">
        <v>1469</v>
      </c>
      <c r="J181" s="28" t="s">
        <v>1923</v>
      </c>
      <c r="K181" s="27" t="s">
        <v>58</v>
      </c>
      <c r="L181" s="27"/>
      <c r="M181" s="24"/>
      <c r="N181" s="24" t="s">
        <v>2614</v>
      </c>
      <c r="O181" s="24" t="s">
        <v>2614</v>
      </c>
      <c r="P181" s="24"/>
      <c r="Q181" s="31"/>
      <c r="R181" s="31"/>
      <c r="S181" s="32"/>
      <c r="T181" s="31"/>
      <c r="U181" s="31"/>
      <c r="V181" s="31"/>
      <c r="W181" s="31"/>
      <c r="X181" s="31"/>
      <c r="Y181" s="31"/>
      <c r="Z181" s="31"/>
      <c r="AA181" s="31"/>
      <c r="AB181" s="31"/>
      <c r="AC181" s="31"/>
      <c r="AD181" s="31"/>
      <c r="AE181" s="31"/>
      <c r="AF181" s="31"/>
      <c r="AG181" s="31"/>
      <c r="AH181" s="31"/>
    </row>
    <row r="182" spans="1:34" s="33" customFormat="1" ht="48" customHeight="1" x14ac:dyDescent="0.35">
      <c r="A182" s="23" t="s">
        <v>2615</v>
      </c>
      <c r="B182" s="24" t="s">
        <v>1529</v>
      </c>
      <c r="C182" s="24" t="s">
        <v>2616</v>
      </c>
      <c r="D182" s="25" t="s">
        <v>1475</v>
      </c>
      <c r="E182" s="51">
        <v>45330.375</v>
      </c>
      <c r="F182" s="26">
        <v>45330.520833333328</v>
      </c>
      <c r="G182" s="29" t="s">
        <v>1878</v>
      </c>
      <c r="H182" s="24" t="s">
        <v>2617</v>
      </c>
      <c r="I182" s="24" t="s">
        <v>2618</v>
      </c>
      <c r="J182" s="28" t="s">
        <v>1853</v>
      </c>
      <c r="K182" s="27" t="s">
        <v>58</v>
      </c>
      <c r="L182" s="27"/>
      <c r="M182" s="24"/>
      <c r="N182" s="24" t="s">
        <v>2619</v>
      </c>
      <c r="O182" s="24" t="s">
        <v>2620</v>
      </c>
      <c r="P182" s="24"/>
      <c r="Q182" s="31"/>
      <c r="R182" s="31"/>
      <c r="S182" s="32"/>
      <c r="T182" s="31"/>
      <c r="U182" s="31"/>
      <c r="V182" s="31"/>
      <c r="W182" s="31"/>
      <c r="X182" s="31"/>
      <c r="Y182" s="31"/>
      <c r="Z182" s="31"/>
      <c r="AA182" s="31"/>
      <c r="AB182" s="31"/>
      <c r="AC182" s="31"/>
      <c r="AD182" s="31"/>
      <c r="AE182" s="31"/>
      <c r="AF182" s="31"/>
      <c r="AG182" s="31"/>
      <c r="AH182" s="31"/>
    </row>
    <row r="183" spans="1:34" s="33" customFormat="1" ht="48" customHeight="1" x14ac:dyDescent="0.35">
      <c r="A183" s="23" t="s">
        <v>2621</v>
      </c>
      <c r="B183" s="24" t="s">
        <v>1465</v>
      </c>
      <c r="C183" s="24" t="s">
        <v>2622</v>
      </c>
      <c r="D183" s="36" t="s">
        <v>181</v>
      </c>
      <c r="E183" s="51">
        <v>45330.666666666672</v>
      </c>
      <c r="F183" s="26">
        <v>45330.729166666672</v>
      </c>
      <c r="G183" s="29" t="s">
        <v>1878</v>
      </c>
      <c r="H183" s="24" t="s">
        <v>2613</v>
      </c>
      <c r="I183" s="24"/>
      <c r="J183" s="28" t="s">
        <v>1923</v>
      </c>
      <c r="K183" s="27" t="s">
        <v>58</v>
      </c>
      <c r="L183" s="27"/>
      <c r="M183" s="24"/>
      <c r="N183" s="24" t="s">
        <v>2623</v>
      </c>
      <c r="O183" s="24" t="s">
        <v>2624</v>
      </c>
      <c r="P183" s="24"/>
      <c r="Q183" s="31"/>
      <c r="R183" s="31"/>
      <c r="S183" s="32"/>
      <c r="T183" s="31"/>
      <c r="U183" s="31"/>
      <c r="V183" s="31"/>
      <c r="W183" s="31"/>
      <c r="X183" s="31"/>
      <c r="Y183" s="31"/>
      <c r="Z183" s="31"/>
      <c r="AA183" s="31"/>
      <c r="AB183" s="31"/>
      <c r="AC183" s="31"/>
      <c r="AD183" s="31"/>
      <c r="AE183" s="31"/>
      <c r="AF183" s="31"/>
      <c r="AG183" s="31"/>
      <c r="AH183" s="31"/>
    </row>
    <row r="184" spans="1:34" s="33" customFormat="1" ht="48" customHeight="1" x14ac:dyDescent="0.35">
      <c r="A184" s="23" t="s">
        <v>2625</v>
      </c>
      <c r="B184" s="24" t="s">
        <v>1482</v>
      </c>
      <c r="C184" s="24"/>
      <c r="D184" s="25" t="s">
        <v>2626</v>
      </c>
      <c r="E184" s="45">
        <v>45330.375</v>
      </c>
      <c r="F184" s="45">
        <v>45330.583333333328</v>
      </c>
      <c r="G184" s="46" t="s">
        <v>68</v>
      </c>
      <c r="H184" s="36" t="s">
        <v>2627</v>
      </c>
      <c r="I184" s="24"/>
      <c r="J184" s="28" t="s">
        <v>1923</v>
      </c>
      <c r="K184" s="34" t="s">
        <v>1487</v>
      </c>
      <c r="L184" s="34"/>
      <c r="M184" s="24"/>
      <c r="N184" s="24"/>
      <c r="O184" s="36" t="s">
        <v>2628</v>
      </c>
      <c r="P184" s="48" t="s">
        <v>2629</v>
      </c>
      <c r="Q184" s="31"/>
      <c r="R184" s="31"/>
      <c r="S184" s="62" t="s">
        <v>2630</v>
      </c>
      <c r="T184" s="31"/>
      <c r="U184" s="31"/>
      <c r="V184" s="31"/>
      <c r="W184" s="31"/>
      <c r="X184" s="31"/>
      <c r="Y184" s="31"/>
      <c r="Z184" s="31"/>
      <c r="AA184" s="31"/>
      <c r="AB184" s="31"/>
      <c r="AC184" s="31"/>
      <c r="AD184" s="31"/>
      <c r="AE184" s="31"/>
      <c r="AF184" s="31"/>
      <c r="AG184" s="31"/>
      <c r="AH184" s="31"/>
    </row>
    <row r="185" spans="1:34" s="33" customFormat="1" ht="48" customHeight="1" x14ac:dyDescent="0.35">
      <c r="A185" s="23" t="s">
        <v>2631</v>
      </c>
      <c r="B185" s="24" t="s">
        <v>1482</v>
      </c>
      <c r="C185" s="24"/>
      <c r="D185" s="36" t="s">
        <v>2601</v>
      </c>
      <c r="E185" s="45">
        <v>45338.375</v>
      </c>
      <c r="F185" s="45">
        <v>45338.5</v>
      </c>
      <c r="G185" s="46" t="s">
        <v>216</v>
      </c>
      <c r="H185" s="36" t="s">
        <v>428</v>
      </c>
      <c r="I185" s="24"/>
      <c r="J185" s="28" t="s">
        <v>2632</v>
      </c>
      <c r="K185" s="34" t="s">
        <v>1649</v>
      </c>
      <c r="L185" s="34"/>
      <c r="M185" s="24"/>
      <c r="N185" s="24"/>
      <c r="O185" s="36" t="s">
        <v>2633</v>
      </c>
      <c r="P185" s="36"/>
      <c r="Q185" s="31"/>
      <c r="R185" s="31"/>
      <c r="S185" s="42" t="s">
        <v>2306</v>
      </c>
      <c r="T185" s="31"/>
      <c r="U185" s="31"/>
      <c r="V185" s="31"/>
      <c r="W185" s="31"/>
      <c r="X185" s="31"/>
      <c r="Y185" s="31"/>
      <c r="Z185" s="31"/>
      <c r="AA185" s="31"/>
      <c r="AB185" s="31"/>
      <c r="AC185" s="31"/>
      <c r="AD185" s="31"/>
      <c r="AE185" s="31"/>
      <c r="AF185" s="31"/>
      <c r="AG185" s="31"/>
      <c r="AH185" s="31"/>
    </row>
    <row r="186" spans="1:34" s="33" customFormat="1" ht="48" customHeight="1" x14ac:dyDescent="0.35">
      <c r="A186" s="23" t="s">
        <v>2634</v>
      </c>
      <c r="B186" s="24" t="s">
        <v>1465</v>
      </c>
      <c r="C186" s="24" t="s">
        <v>2635</v>
      </c>
      <c r="D186" s="36" t="s">
        <v>181</v>
      </c>
      <c r="E186" s="51">
        <v>45341.375</v>
      </c>
      <c r="F186" s="26">
        <v>45341.458333333328</v>
      </c>
      <c r="G186" s="29" t="s">
        <v>1878</v>
      </c>
      <c r="H186" s="24" t="s">
        <v>341</v>
      </c>
      <c r="I186" s="24"/>
      <c r="J186" s="28" t="s">
        <v>2636</v>
      </c>
      <c r="K186" s="27" t="s">
        <v>58</v>
      </c>
      <c r="L186" s="27"/>
      <c r="M186" s="24"/>
      <c r="N186" s="24" t="s">
        <v>2637</v>
      </c>
      <c r="O186" s="24" t="s">
        <v>2638</v>
      </c>
      <c r="P186" s="24"/>
      <c r="Q186" s="31"/>
      <c r="R186" s="31"/>
      <c r="S186" s="32"/>
      <c r="T186" s="31"/>
      <c r="U186" s="31"/>
      <c r="V186" s="31"/>
      <c r="W186" s="31"/>
      <c r="X186" s="31"/>
      <c r="Y186" s="31"/>
      <c r="Z186" s="31"/>
      <c r="AA186" s="31"/>
      <c r="AB186" s="31"/>
      <c r="AC186" s="31"/>
      <c r="AD186" s="31"/>
      <c r="AE186" s="31"/>
      <c r="AF186" s="31"/>
      <c r="AG186" s="31"/>
      <c r="AH186" s="31"/>
    </row>
    <row r="187" spans="1:34" s="33" customFormat="1" ht="48" customHeight="1" x14ac:dyDescent="0.35">
      <c r="A187" s="23" t="s">
        <v>2639</v>
      </c>
      <c r="B187" s="24" t="s">
        <v>1465</v>
      </c>
      <c r="C187" s="24" t="s">
        <v>2640</v>
      </c>
      <c r="D187" s="25" t="s">
        <v>1467</v>
      </c>
      <c r="E187" s="51">
        <v>45341.645833333328</v>
      </c>
      <c r="F187" s="26">
        <v>45341.729166666672</v>
      </c>
      <c r="G187" s="27" t="s">
        <v>309</v>
      </c>
      <c r="H187" s="24" t="s">
        <v>466</v>
      </c>
      <c r="I187" s="24" t="s">
        <v>1819</v>
      </c>
      <c r="J187" s="28" t="s">
        <v>2641</v>
      </c>
      <c r="K187" s="27" t="s">
        <v>58</v>
      </c>
      <c r="L187" s="27"/>
      <c r="M187" s="24"/>
      <c r="N187" s="24" t="s">
        <v>2642</v>
      </c>
      <c r="O187" s="24" t="s">
        <v>2643</v>
      </c>
      <c r="P187" s="24"/>
      <c r="Q187" s="31"/>
      <c r="R187" s="31"/>
      <c r="S187" s="32"/>
      <c r="T187" s="31"/>
      <c r="U187" s="31"/>
      <c r="V187" s="31"/>
      <c r="W187" s="31"/>
      <c r="X187" s="31"/>
      <c r="Y187" s="31"/>
      <c r="Z187" s="31"/>
      <c r="AA187" s="31"/>
      <c r="AB187" s="31"/>
      <c r="AC187" s="31"/>
      <c r="AD187" s="31"/>
      <c r="AE187" s="31"/>
      <c r="AF187" s="31"/>
      <c r="AG187" s="31"/>
      <c r="AH187" s="31"/>
    </row>
    <row r="188" spans="1:34" s="33" customFormat="1" ht="48" customHeight="1" x14ac:dyDescent="0.35">
      <c r="A188" s="23" t="s">
        <v>2644</v>
      </c>
      <c r="B188" s="24" t="s">
        <v>1465</v>
      </c>
      <c r="C188" s="64" t="s">
        <v>437</v>
      </c>
      <c r="D188" s="41" t="s">
        <v>181</v>
      </c>
      <c r="E188" s="45">
        <v>45341.375</v>
      </c>
      <c r="F188" s="45">
        <v>45341.375</v>
      </c>
      <c r="G188" s="29"/>
      <c r="H188" s="64" t="s">
        <v>2645</v>
      </c>
      <c r="I188" s="24"/>
      <c r="J188" s="28"/>
      <c r="K188" s="47" t="s">
        <v>70</v>
      </c>
      <c r="L188" s="47"/>
      <c r="M188" s="24"/>
      <c r="N188" s="64" t="s">
        <v>2646</v>
      </c>
      <c r="O188" s="64" t="s">
        <v>2647</v>
      </c>
      <c r="P188" s="65" t="s">
        <v>2648</v>
      </c>
      <c r="Q188" s="31"/>
      <c r="R188" s="31"/>
      <c r="S188" s="62" t="s">
        <v>2649</v>
      </c>
      <c r="T188" s="31"/>
      <c r="U188" s="31"/>
      <c r="V188" s="31"/>
      <c r="W188" s="31"/>
      <c r="X188" s="31"/>
      <c r="Y188" s="31"/>
      <c r="Z188" s="31"/>
      <c r="AA188" s="31"/>
      <c r="AB188" s="31"/>
      <c r="AC188" s="31"/>
      <c r="AD188" s="31"/>
      <c r="AE188" s="31"/>
      <c r="AF188" s="31"/>
      <c r="AG188" s="31"/>
      <c r="AH188" s="31"/>
    </row>
    <row r="189" spans="1:34" s="33" customFormat="1" ht="48" customHeight="1" x14ac:dyDescent="0.35">
      <c r="A189" s="23" t="s">
        <v>2650</v>
      </c>
      <c r="B189" s="24" t="s">
        <v>1482</v>
      </c>
      <c r="C189" s="24"/>
      <c r="D189" s="36" t="s">
        <v>2651</v>
      </c>
      <c r="E189" s="45">
        <v>45341.375</v>
      </c>
      <c r="F189" s="45">
        <v>45341.5</v>
      </c>
      <c r="G189" s="46" t="s">
        <v>216</v>
      </c>
      <c r="H189" s="36" t="s">
        <v>226</v>
      </c>
      <c r="I189" s="24"/>
      <c r="J189" s="28" t="s">
        <v>2652</v>
      </c>
      <c r="K189" s="47" t="s">
        <v>83</v>
      </c>
      <c r="L189" s="47"/>
      <c r="M189" s="24"/>
      <c r="N189" s="24"/>
      <c r="O189" s="36" t="s">
        <v>2653</v>
      </c>
      <c r="P189" s="36"/>
      <c r="Q189" s="31"/>
      <c r="R189" s="31"/>
      <c r="S189" s="42" t="s">
        <v>2306</v>
      </c>
      <c r="T189" s="31"/>
      <c r="U189" s="31"/>
      <c r="V189" s="31"/>
      <c r="W189" s="31"/>
      <c r="X189" s="31"/>
      <c r="Y189" s="31"/>
      <c r="Z189" s="31"/>
      <c r="AA189" s="31"/>
      <c r="AB189" s="31"/>
      <c r="AC189" s="31"/>
      <c r="AD189" s="31"/>
      <c r="AE189" s="31"/>
      <c r="AF189" s="31"/>
      <c r="AG189" s="31"/>
      <c r="AH189" s="31"/>
    </row>
    <row r="190" spans="1:34" s="33" customFormat="1" ht="48" customHeight="1" x14ac:dyDescent="0.35">
      <c r="A190" s="23" t="s">
        <v>2654</v>
      </c>
      <c r="B190" s="24" t="s">
        <v>1482</v>
      </c>
      <c r="C190" s="24"/>
      <c r="D190" s="25" t="s">
        <v>1475</v>
      </c>
      <c r="E190" s="45">
        <v>45341.666666666672</v>
      </c>
      <c r="F190" s="45">
        <v>45341.75</v>
      </c>
      <c r="G190" s="46" t="s">
        <v>216</v>
      </c>
      <c r="H190" s="36" t="s">
        <v>57</v>
      </c>
      <c r="I190" s="24"/>
      <c r="J190" s="28" t="s">
        <v>1866</v>
      </c>
      <c r="K190" s="47" t="s">
        <v>83</v>
      </c>
      <c r="L190" s="47"/>
      <c r="M190" s="24"/>
      <c r="N190" s="24"/>
      <c r="O190" s="36" t="s">
        <v>2655</v>
      </c>
      <c r="P190" s="36"/>
      <c r="Q190" s="31"/>
      <c r="R190" s="31"/>
      <c r="S190" s="62" t="s">
        <v>2656</v>
      </c>
      <c r="T190" s="31"/>
      <c r="U190" s="31"/>
      <c r="V190" s="31"/>
      <c r="W190" s="31"/>
      <c r="X190" s="31"/>
      <c r="Y190" s="31"/>
      <c r="Z190" s="31"/>
      <c r="AA190" s="31"/>
      <c r="AB190" s="31"/>
      <c r="AC190" s="31"/>
      <c r="AD190" s="31"/>
      <c r="AE190" s="31"/>
      <c r="AF190" s="31"/>
      <c r="AG190" s="31"/>
      <c r="AH190" s="31"/>
    </row>
    <row r="191" spans="1:34" s="33" customFormat="1" ht="48" customHeight="1" x14ac:dyDescent="0.35">
      <c r="A191" s="23" t="s">
        <v>2657</v>
      </c>
      <c r="B191" s="24" t="s">
        <v>1456</v>
      </c>
      <c r="C191" s="24"/>
      <c r="D191" s="36" t="s">
        <v>1531</v>
      </c>
      <c r="E191" s="45">
        <v>45341.75</v>
      </c>
      <c r="F191" s="45">
        <v>45341.916666666672</v>
      </c>
      <c r="G191" s="46" t="s">
        <v>216</v>
      </c>
      <c r="H191" s="36" t="s">
        <v>2658</v>
      </c>
      <c r="I191" s="24"/>
      <c r="J191" s="28" t="s">
        <v>2659</v>
      </c>
      <c r="K191" s="40" t="s">
        <v>83</v>
      </c>
      <c r="L191" s="40"/>
      <c r="M191" s="24"/>
      <c r="N191" s="24"/>
      <c r="O191" s="36" t="s">
        <v>2660</v>
      </c>
      <c r="P191" s="48" t="s">
        <v>2661</v>
      </c>
      <c r="Q191" s="31"/>
      <c r="R191" s="31"/>
      <c r="S191" s="62" t="s">
        <v>2662</v>
      </c>
      <c r="T191" s="31"/>
      <c r="U191" s="31"/>
      <c r="V191" s="31"/>
      <c r="W191" s="31"/>
      <c r="X191" s="31"/>
      <c r="Y191" s="31"/>
      <c r="Z191" s="31"/>
      <c r="AA191" s="31"/>
      <c r="AB191" s="31"/>
      <c r="AC191" s="31"/>
      <c r="AD191" s="31"/>
      <c r="AE191" s="31"/>
      <c r="AF191" s="31"/>
      <c r="AG191" s="31"/>
      <c r="AH191" s="31"/>
    </row>
    <row r="192" spans="1:34" s="33" customFormat="1" ht="48" customHeight="1" x14ac:dyDescent="0.35">
      <c r="A192" s="23" t="s">
        <v>2663</v>
      </c>
      <c r="B192" s="24" t="s">
        <v>1456</v>
      </c>
      <c r="C192" s="24" t="s">
        <v>2184</v>
      </c>
      <c r="D192" s="24" t="s">
        <v>2626</v>
      </c>
      <c r="E192" s="51">
        <v>45342.4375</v>
      </c>
      <c r="F192" s="26">
        <v>45313.770833333328</v>
      </c>
      <c r="G192" s="29" t="s">
        <v>1878</v>
      </c>
      <c r="H192" s="24" t="s">
        <v>2185</v>
      </c>
      <c r="I192" s="24" t="s">
        <v>1880</v>
      </c>
      <c r="J192" s="28" t="s">
        <v>2664</v>
      </c>
      <c r="K192" s="27" t="s">
        <v>58</v>
      </c>
      <c r="L192" s="27"/>
      <c r="M192" s="30" t="s">
        <v>2665</v>
      </c>
      <c r="N192" s="24" t="s">
        <v>2666</v>
      </c>
      <c r="O192" s="24" t="s">
        <v>2667</v>
      </c>
      <c r="P192" s="24"/>
      <c r="Q192" s="31"/>
      <c r="R192" s="31"/>
      <c r="S192" s="32"/>
      <c r="T192" s="31"/>
      <c r="U192" s="31"/>
      <c r="V192" s="31"/>
      <c r="W192" s="31"/>
      <c r="X192" s="31"/>
      <c r="Y192" s="31"/>
      <c r="Z192" s="31"/>
      <c r="AA192" s="31"/>
      <c r="AB192" s="31"/>
      <c r="AC192" s="31"/>
      <c r="AD192" s="31"/>
      <c r="AE192" s="31"/>
      <c r="AF192" s="31"/>
      <c r="AG192" s="31"/>
      <c r="AH192" s="31"/>
    </row>
    <row r="193" spans="1:34" s="33" customFormat="1" ht="48" customHeight="1" x14ac:dyDescent="0.35">
      <c r="A193" s="23" t="s">
        <v>2668</v>
      </c>
      <c r="B193" s="24" t="s">
        <v>1456</v>
      </c>
      <c r="C193" s="24" t="s">
        <v>2669</v>
      </c>
      <c r="D193" s="25" t="s">
        <v>2626</v>
      </c>
      <c r="E193" s="51">
        <v>45342.625</v>
      </c>
      <c r="F193" s="26">
        <v>45342.708333333328</v>
      </c>
      <c r="G193" s="27" t="s">
        <v>216</v>
      </c>
      <c r="H193" s="24" t="s">
        <v>2670</v>
      </c>
      <c r="I193" s="24" t="s">
        <v>1859</v>
      </c>
      <c r="J193" s="28" t="s">
        <v>1841</v>
      </c>
      <c r="K193" s="29" t="s">
        <v>83</v>
      </c>
      <c r="L193" s="29"/>
      <c r="M193" s="30" t="s">
        <v>2671</v>
      </c>
      <c r="N193" s="24" t="s">
        <v>2672</v>
      </c>
      <c r="O193" s="24" t="s">
        <v>2673</v>
      </c>
      <c r="P193" s="24" t="s">
        <v>2674</v>
      </c>
      <c r="Q193" s="31"/>
      <c r="R193" s="31"/>
      <c r="S193" s="32"/>
      <c r="T193" s="31"/>
      <c r="U193" s="31"/>
      <c r="V193" s="31"/>
      <c r="W193" s="31"/>
      <c r="X193" s="31"/>
      <c r="Y193" s="31"/>
      <c r="Z193" s="31"/>
      <c r="AA193" s="31"/>
      <c r="AB193" s="31"/>
      <c r="AC193" s="31"/>
      <c r="AD193" s="31"/>
      <c r="AE193" s="31"/>
      <c r="AF193" s="31"/>
      <c r="AG193" s="31"/>
      <c r="AH193" s="31"/>
    </row>
    <row r="194" spans="1:34" s="33" customFormat="1" ht="48" customHeight="1" x14ac:dyDescent="0.35">
      <c r="A194" s="52" t="s">
        <v>2675</v>
      </c>
      <c r="B194" s="53" t="s">
        <v>1492</v>
      </c>
      <c r="C194" s="53" t="s">
        <v>2676</v>
      </c>
      <c r="D194" s="25" t="s">
        <v>1467</v>
      </c>
      <c r="E194" s="54">
        <v>45342.375</v>
      </c>
      <c r="F194" s="54">
        <v>45343.708333333328</v>
      </c>
      <c r="G194" s="55" t="s">
        <v>68</v>
      </c>
      <c r="H194" s="53" t="s">
        <v>2677</v>
      </c>
      <c r="I194" s="53"/>
      <c r="J194" s="53" t="s">
        <v>1923</v>
      </c>
      <c r="K194" s="34" t="s">
        <v>1649</v>
      </c>
      <c r="L194" s="34"/>
      <c r="M194" s="53"/>
      <c r="N194" s="31"/>
      <c r="O194" s="56"/>
      <c r="P194" s="66" t="s">
        <v>2678</v>
      </c>
      <c r="Q194" s="31"/>
      <c r="R194" s="31"/>
      <c r="S194" s="38" t="s">
        <v>2679</v>
      </c>
      <c r="T194" s="31"/>
      <c r="U194" s="31"/>
      <c r="V194" s="31"/>
      <c r="W194" s="31"/>
      <c r="X194" s="31"/>
      <c r="Y194" s="31"/>
      <c r="Z194" s="31"/>
      <c r="AA194" s="31"/>
      <c r="AB194" s="31"/>
      <c r="AC194" s="31"/>
      <c r="AD194" s="31"/>
      <c r="AE194" s="31"/>
      <c r="AF194" s="31"/>
      <c r="AG194" s="31"/>
      <c r="AH194" s="31"/>
    </row>
    <row r="195" spans="1:34" s="33" customFormat="1" ht="48" customHeight="1" x14ac:dyDescent="0.35">
      <c r="A195" s="23" t="s">
        <v>2680</v>
      </c>
      <c r="B195" s="24" t="s">
        <v>1482</v>
      </c>
      <c r="C195" s="24"/>
      <c r="D195" s="36" t="s">
        <v>1458</v>
      </c>
      <c r="E195" s="45">
        <v>45342.375</v>
      </c>
      <c r="F195" s="45">
        <v>45342.708333333328</v>
      </c>
      <c r="G195" s="46" t="s">
        <v>44</v>
      </c>
      <c r="H195" s="36" t="s">
        <v>2681</v>
      </c>
      <c r="I195" s="24"/>
      <c r="J195" s="28" t="s">
        <v>2682</v>
      </c>
      <c r="K195" s="47" t="s">
        <v>70</v>
      </c>
      <c r="L195" s="47"/>
      <c r="M195" s="24"/>
      <c r="N195" s="24"/>
      <c r="O195" s="36" t="s">
        <v>2683</v>
      </c>
      <c r="P195" s="48" t="s">
        <v>2684</v>
      </c>
      <c r="Q195" s="31"/>
      <c r="R195" s="31"/>
      <c r="S195" s="62" t="s">
        <v>2685</v>
      </c>
      <c r="T195" s="31"/>
      <c r="U195" s="31"/>
      <c r="V195" s="31"/>
      <c r="W195" s="31"/>
      <c r="X195" s="31"/>
      <c r="Y195" s="31"/>
      <c r="Z195" s="31"/>
      <c r="AA195" s="31"/>
      <c r="AB195" s="31"/>
      <c r="AC195" s="31"/>
      <c r="AD195" s="31"/>
      <c r="AE195" s="31"/>
      <c r="AF195" s="31"/>
      <c r="AG195" s="31"/>
      <c r="AH195" s="31"/>
    </row>
    <row r="196" spans="1:34" s="33" customFormat="1" ht="48" customHeight="1" x14ac:dyDescent="0.35">
      <c r="A196" s="23" t="s">
        <v>2686</v>
      </c>
      <c r="B196" s="24" t="s">
        <v>1456</v>
      </c>
      <c r="C196" s="24"/>
      <c r="D196" s="25" t="s">
        <v>2626</v>
      </c>
      <c r="E196" s="45">
        <v>45342.625</v>
      </c>
      <c r="F196" s="45">
        <v>45342.75</v>
      </c>
      <c r="G196" s="46" t="s">
        <v>216</v>
      </c>
      <c r="H196" s="36" t="s">
        <v>2687</v>
      </c>
      <c r="I196" s="24"/>
      <c r="J196" s="28" t="s">
        <v>1841</v>
      </c>
      <c r="K196" s="40" t="s">
        <v>83</v>
      </c>
      <c r="L196" s="40"/>
      <c r="M196" s="24"/>
      <c r="N196" s="24"/>
      <c r="O196" s="36" t="s">
        <v>2688</v>
      </c>
      <c r="P196" s="36" t="s">
        <v>2689</v>
      </c>
      <c r="Q196" s="31"/>
      <c r="R196" s="31"/>
      <c r="S196" s="62" t="s">
        <v>2690</v>
      </c>
      <c r="T196" s="31"/>
      <c r="U196" s="31"/>
      <c r="V196" s="31"/>
      <c r="W196" s="31"/>
      <c r="X196" s="31"/>
      <c r="Y196" s="31"/>
      <c r="Z196" s="31"/>
      <c r="AA196" s="31"/>
      <c r="AB196" s="31"/>
      <c r="AC196" s="31"/>
      <c r="AD196" s="31"/>
      <c r="AE196" s="31"/>
      <c r="AF196" s="31"/>
      <c r="AG196" s="31"/>
      <c r="AH196" s="31"/>
    </row>
    <row r="197" spans="1:34" s="33" customFormat="1" ht="48" customHeight="1" x14ac:dyDescent="0.35">
      <c r="A197" s="23" t="s">
        <v>2691</v>
      </c>
      <c r="B197" s="35" t="s">
        <v>1492</v>
      </c>
      <c r="C197" s="24"/>
      <c r="D197" s="36" t="s">
        <v>2651</v>
      </c>
      <c r="E197" s="45">
        <v>45342.666666666672</v>
      </c>
      <c r="F197" s="45">
        <v>45342.916666666672</v>
      </c>
      <c r="G197" s="46" t="s">
        <v>216</v>
      </c>
      <c r="H197" s="36" t="s">
        <v>2692</v>
      </c>
      <c r="I197" s="24"/>
      <c r="J197" s="28" t="s">
        <v>2693</v>
      </c>
      <c r="K197" s="40" t="s">
        <v>83</v>
      </c>
      <c r="L197" s="40"/>
      <c r="M197" s="24"/>
      <c r="N197" s="24"/>
      <c r="O197" s="36" t="s">
        <v>2694</v>
      </c>
      <c r="P197" s="36"/>
      <c r="Q197" s="31"/>
      <c r="R197" s="31"/>
      <c r="S197" s="62" t="s">
        <v>2695</v>
      </c>
      <c r="T197" s="31"/>
      <c r="U197" s="31"/>
      <c r="V197" s="31"/>
      <c r="W197" s="31"/>
      <c r="X197" s="31"/>
      <c r="Y197" s="31"/>
      <c r="Z197" s="31"/>
      <c r="AA197" s="31"/>
      <c r="AB197" s="31"/>
      <c r="AC197" s="31"/>
      <c r="AD197" s="31"/>
      <c r="AE197" s="31"/>
      <c r="AF197" s="31"/>
      <c r="AG197" s="31"/>
      <c r="AH197" s="31"/>
    </row>
    <row r="198" spans="1:34" s="33" customFormat="1" ht="48" customHeight="1" x14ac:dyDescent="0.35">
      <c r="A198" s="23" t="s">
        <v>2696</v>
      </c>
      <c r="B198" s="24" t="s">
        <v>1456</v>
      </c>
      <c r="C198" s="24" t="s">
        <v>2697</v>
      </c>
      <c r="D198" s="25" t="s">
        <v>2626</v>
      </c>
      <c r="E198" s="51">
        <v>45343.791666666672</v>
      </c>
      <c r="F198" s="26">
        <v>45343.854166666672</v>
      </c>
      <c r="G198" s="27" t="s">
        <v>216</v>
      </c>
      <c r="H198" s="24" t="s">
        <v>2698</v>
      </c>
      <c r="I198" s="24" t="s">
        <v>1859</v>
      </c>
      <c r="J198" s="28" t="s">
        <v>2699</v>
      </c>
      <c r="K198" s="29" t="s">
        <v>83</v>
      </c>
      <c r="L198" s="29"/>
      <c r="M198" s="24"/>
      <c r="N198" s="24" t="s">
        <v>2700</v>
      </c>
      <c r="O198" s="24" t="s">
        <v>2701</v>
      </c>
      <c r="P198" s="24" t="s">
        <v>2702</v>
      </c>
      <c r="Q198" s="31"/>
      <c r="R198" s="31"/>
      <c r="S198" s="32"/>
      <c r="T198" s="31"/>
      <c r="U198" s="31"/>
      <c r="V198" s="31"/>
      <c r="W198" s="31"/>
      <c r="X198" s="31"/>
      <c r="Y198" s="31"/>
      <c r="Z198" s="31"/>
      <c r="AA198" s="31"/>
      <c r="AB198" s="31"/>
      <c r="AC198" s="31"/>
      <c r="AD198" s="31"/>
      <c r="AE198" s="31"/>
      <c r="AF198" s="31"/>
      <c r="AG198" s="31"/>
      <c r="AH198" s="31"/>
    </row>
    <row r="199" spans="1:34" s="33" customFormat="1" ht="48" customHeight="1" x14ac:dyDescent="0.35">
      <c r="A199" s="23" t="s">
        <v>2703</v>
      </c>
      <c r="B199" s="24" t="s">
        <v>1482</v>
      </c>
      <c r="C199" s="24"/>
      <c r="D199" s="36" t="s">
        <v>181</v>
      </c>
      <c r="E199" s="45">
        <v>45343.375</v>
      </c>
      <c r="F199" s="45">
        <v>45343.541666666672</v>
      </c>
      <c r="G199" s="46" t="s">
        <v>68</v>
      </c>
      <c r="H199" s="36" t="s">
        <v>2704</v>
      </c>
      <c r="I199" s="24"/>
      <c r="J199" s="28" t="s">
        <v>1923</v>
      </c>
      <c r="K199" s="47" t="s">
        <v>70</v>
      </c>
      <c r="L199" s="47"/>
      <c r="M199" s="24"/>
      <c r="N199" s="24"/>
      <c r="O199" s="36" t="s">
        <v>2705</v>
      </c>
      <c r="P199" s="36" t="s">
        <v>2706</v>
      </c>
      <c r="Q199" s="31"/>
      <c r="R199" s="31"/>
      <c r="S199" s="42" t="s">
        <v>2306</v>
      </c>
      <c r="T199" s="31"/>
      <c r="U199" s="31"/>
      <c r="V199" s="31"/>
      <c r="W199" s="31"/>
      <c r="X199" s="31"/>
      <c r="Y199" s="31"/>
      <c r="Z199" s="31"/>
      <c r="AA199" s="31"/>
      <c r="AB199" s="31"/>
      <c r="AC199" s="31"/>
      <c r="AD199" s="31"/>
      <c r="AE199" s="31"/>
      <c r="AF199" s="31"/>
      <c r="AG199" s="31"/>
      <c r="AH199" s="31"/>
    </row>
    <row r="200" spans="1:34" s="33" customFormat="1" ht="48" customHeight="1" x14ac:dyDescent="0.35">
      <c r="A200" s="23" t="s">
        <v>2707</v>
      </c>
      <c r="B200" s="24" t="s">
        <v>1456</v>
      </c>
      <c r="C200" s="24"/>
      <c r="D200" s="36" t="s">
        <v>1531</v>
      </c>
      <c r="E200" s="45">
        <v>45343.791666666672</v>
      </c>
      <c r="F200" s="45">
        <v>45343.875</v>
      </c>
      <c r="G200" s="46" t="s">
        <v>216</v>
      </c>
      <c r="H200" s="36" t="s">
        <v>2708</v>
      </c>
      <c r="I200" s="24"/>
      <c r="J200" s="28" t="s">
        <v>1847</v>
      </c>
      <c r="K200" s="40" t="s">
        <v>83</v>
      </c>
      <c r="L200" s="40"/>
      <c r="M200" s="24"/>
      <c r="N200" s="24"/>
      <c r="O200" s="36" t="s">
        <v>2709</v>
      </c>
      <c r="P200" s="36" t="s">
        <v>2710</v>
      </c>
      <c r="Q200" s="31"/>
      <c r="R200" s="31"/>
      <c r="S200" s="62" t="s">
        <v>2711</v>
      </c>
      <c r="T200" s="31"/>
      <c r="U200" s="31"/>
      <c r="V200" s="31"/>
      <c r="W200" s="31"/>
      <c r="X200" s="31"/>
      <c r="Y200" s="31"/>
      <c r="Z200" s="31"/>
      <c r="AA200" s="31"/>
      <c r="AB200" s="31"/>
      <c r="AC200" s="31"/>
      <c r="AD200" s="31"/>
      <c r="AE200" s="31"/>
      <c r="AF200" s="31"/>
      <c r="AG200" s="31"/>
      <c r="AH200" s="31"/>
    </row>
    <row r="201" spans="1:34" s="33" customFormat="1" ht="48" customHeight="1" x14ac:dyDescent="0.35">
      <c r="A201" s="23" t="s">
        <v>2712</v>
      </c>
      <c r="B201" s="24" t="s">
        <v>1456</v>
      </c>
      <c r="C201" s="24"/>
      <c r="D201" s="36" t="s">
        <v>1531</v>
      </c>
      <c r="E201" s="45">
        <v>45344.583333333328</v>
      </c>
      <c r="F201" s="45">
        <v>45344.708333333328</v>
      </c>
      <c r="G201" s="46" t="s">
        <v>216</v>
      </c>
      <c r="H201" s="36" t="s">
        <v>2713</v>
      </c>
      <c r="I201" s="24"/>
      <c r="J201" s="28" t="s">
        <v>1923</v>
      </c>
      <c r="K201" s="40" t="s">
        <v>83</v>
      </c>
      <c r="L201" s="40"/>
      <c r="M201" s="24"/>
      <c r="N201" s="24"/>
      <c r="O201" s="36" t="s">
        <v>2714</v>
      </c>
      <c r="P201" s="36"/>
      <c r="Q201" s="31"/>
      <c r="R201" s="31"/>
      <c r="S201" s="62" t="s">
        <v>2715</v>
      </c>
      <c r="T201" s="31"/>
      <c r="U201" s="31"/>
      <c r="V201" s="31"/>
      <c r="W201" s="31"/>
      <c r="X201" s="31"/>
      <c r="Y201" s="31"/>
      <c r="Z201" s="31"/>
      <c r="AA201" s="31"/>
      <c r="AB201" s="31"/>
      <c r="AC201" s="31"/>
      <c r="AD201" s="31"/>
      <c r="AE201" s="31"/>
      <c r="AF201" s="31"/>
      <c r="AG201" s="31"/>
      <c r="AH201" s="31"/>
    </row>
    <row r="202" spans="1:34" s="33" customFormat="1" ht="48" customHeight="1" x14ac:dyDescent="0.35">
      <c r="A202" s="23" t="s">
        <v>2716</v>
      </c>
      <c r="B202" s="24" t="s">
        <v>1456</v>
      </c>
      <c r="C202" s="24"/>
      <c r="D202" s="36" t="s">
        <v>1475</v>
      </c>
      <c r="E202" s="45">
        <v>45345.270833333328</v>
      </c>
      <c r="F202" s="45">
        <v>45345.416666666672</v>
      </c>
      <c r="G202" s="46" t="s">
        <v>104</v>
      </c>
      <c r="H202" s="36" t="s">
        <v>2717</v>
      </c>
      <c r="I202" s="24"/>
      <c r="J202" s="28" t="s">
        <v>2718</v>
      </c>
      <c r="K202" s="47" t="s">
        <v>58</v>
      </c>
      <c r="L202" s="47"/>
      <c r="M202" s="24"/>
      <c r="N202" s="24"/>
      <c r="O202" s="36" t="s">
        <v>2719</v>
      </c>
      <c r="P202" s="36"/>
      <c r="Q202" s="31"/>
      <c r="R202" s="31"/>
      <c r="S202" s="42" t="s">
        <v>2306</v>
      </c>
      <c r="T202" s="31"/>
      <c r="U202" s="31"/>
      <c r="V202" s="31"/>
      <c r="W202" s="31"/>
      <c r="X202" s="31"/>
      <c r="Y202" s="31"/>
      <c r="Z202" s="31"/>
      <c r="AA202" s="31"/>
      <c r="AB202" s="31"/>
      <c r="AC202" s="31"/>
      <c r="AD202" s="31"/>
      <c r="AE202" s="31"/>
      <c r="AF202" s="31"/>
      <c r="AG202" s="31"/>
      <c r="AH202" s="31"/>
    </row>
    <row r="203" spans="1:34" s="33" customFormat="1" ht="48" customHeight="1" x14ac:dyDescent="0.35">
      <c r="A203" s="23" t="s">
        <v>2720</v>
      </c>
      <c r="B203" s="24" t="s">
        <v>1456</v>
      </c>
      <c r="C203" s="24"/>
      <c r="D203" s="24" t="s">
        <v>1484</v>
      </c>
      <c r="E203" s="45">
        <v>45346.291666666672</v>
      </c>
      <c r="F203" s="45">
        <v>45375.875</v>
      </c>
      <c r="G203" s="46" t="s">
        <v>2721</v>
      </c>
      <c r="H203" s="36" t="s">
        <v>2722</v>
      </c>
      <c r="I203" s="24"/>
      <c r="J203" s="28" t="s">
        <v>2723</v>
      </c>
      <c r="K203" s="47" t="s">
        <v>58</v>
      </c>
      <c r="L203" s="47"/>
      <c r="M203" s="24"/>
      <c r="N203" s="24"/>
      <c r="O203" s="36" t="s">
        <v>2724</v>
      </c>
      <c r="P203" s="36"/>
      <c r="Q203" s="31"/>
      <c r="R203" s="31"/>
      <c r="S203" s="42" t="s">
        <v>2306</v>
      </c>
      <c r="T203" s="31"/>
      <c r="U203" s="31"/>
      <c r="V203" s="31"/>
      <c r="W203" s="31"/>
      <c r="X203" s="31"/>
      <c r="Y203" s="31"/>
      <c r="Z203" s="31"/>
      <c r="AA203" s="31"/>
      <c r="AB203" s="31"/>
      <c r="AC203" s="31"/>
      <c r="AD203" s="31"/>
      <c r="AE203" s="31"/>
      <c r="AF203" s="31"/>
      <c r="AG203" s="31"/>
      <c r="AH203" s="31"/>
    </row>
    <row r="204" spans="1:34" s="33" customFormat="1" ht="48" customHeight="1" x14ac:dyDescent="0.35">
      <c r="A204" s="23" t="s">
        <v>2725</v>
      </c>
      <c r="B204" s="24" t="s">
        <v>1529</v>
      </c>
      <c r="C204" s="24"/>
      <c r="D204" s="25" t="s">
        <v>2626</v>
      </c>
      <c r="E204" s="45">
        <v>45346.333333333328</v>
      </c>
      <c r="F204" s="45">
        <v>45346.708333333328</v>
      </c>
      <c r="G204" s="46" t="s">
        <v>44</v>
      </c>
      <c r="H204" s="36" t="s">
        <v>2726</v>
      </c>
      <c r="I204" s="24"/>
      <c r="J204" s="28" t="s">
        <v>2727</v>
      </c>
      <c r="K204" s="47" t="s">
        <v>70</v>
      </c>
      <c r="L204" s="47"/>
      <c r="M204" s="24"/>
      <c r="N204" s="24"/>
      <c r="O204" s="36" t="s">
        <v>2728</v>
      </c>
      <c r="P204" s="36" t="s">
        <v>2729</v>
      </c>
      <c r="Q204" s="31"/>
      <c r="R204" s="31"/>
      <c r="S204" s="62" t="s">
        <v>2730</v>
      </c>
      <c r="T204" s="31"/>
      <c r="U204" s="31"/>
      <c r="V204" s="31"/>
      <c r="W204" s="31"/>
      <c r="X204" s="31"/>
      <c r="Y204" s="31"/>
      <c r="Z204" s="31"/>
      <c r="AA204" s="31"/>
      <c r="AB204" s="31"/>
      <c r="AC204" s="31"/>
      <c r="AD204" s="31"/>
      <c r="AE204" s="31"/>
      <c r="AF204" s="31"/>
      <c r="AG204" s="31"/>
      <c r="AH204" s="31"/>
    </row>
    <row r="205" spans="1:34" s="33" customFormat="1" ht="48" customHeight="1" x14ac:dyDescent="0.35">
      <c r="A205" s="23" t="s">
        <v>2731</v>
      </c>
      <c r="B205" s="24" t="s">
        <v>1456</v>
      </c>
      <c r="C205" s="24"/>
      <c r="D205" s="25" t="s">
        <v>2626</v>
      </c>
      <c r="E205" s="45">
        <v>45346.416666666672</v>
      </c>
      <c r="F205" s="45">
        <v>45346.708333333328</v>
      </c>
      <c r="G205" s="46" t="s">
        <v>216</v>
      </c>
      <c r="H205" s="36" t="s">
        <v>2732</v>
      </c>
      <c r="I205" s="24"/>
      <c r="J205" s="28" t="s">
        <v>1923</v>
      </c>
      <c r="K205" s="40" t="s">
        <v>83</v>
      </c>
      <c r="L205" s="40"/>
      <c r="M205" s="24"/>
      <c r="N205" s="24"/>
      <c r="O205" s="36" t="s">
        <v>2733</v>
      </c>
      <c r="P205" s="36"/>
      <c r="Q205" s="31"/>
      <c r="R205" s="31"/>
      <c r="S205" s="62" t="s">
        <v>2734</v>
      </c>
      <c r="T205" s="31"/>
      <c r="U205" s="31"/>
      <c r="V205" s="31"/>
      <c r="W205" s="31"/>
      <c r="X205" s="31"/>
      <c r="Y205" s="31"/>
      <c r="Z205" s="31"/>
      <c r="AA205" s="31"/>
      <c r="AB205" s="31"/>
      <c r="AC205" s="31"/>
      <c r="AD205" s="31"/>
      <c r="AE205" s="31"/>
      <c r="AF205" s="31"/>
      <c r="AG205" s="31"/>
      <c r="AH205" s="31"/>
    </row>
    <row r="206" spans="1:34" s="33" customFormat="1" ht="48" customHeight="1" x14ac:dyDescent="0.35">
      <c r="A206" s="23" t="s">
        <v>2735</v>
      </c>
      <c r="B206" s="24" t="s">
        <v>1482</v>
      </c>
      <c r="C206" s="24"/>
      <c r="D206" s="25" t="s">
        <v>1475</v>
      </c>
      <c r="E206" s="45">
        <v>45347.375</v>
      </c>
      <c r="F206" s="45">
        <v>45349.708333333328</v>
      </c>
      <c r="G206" s="46" t="s">
        <v>2736</v>
      </c>
      <c r="H206" s="36" t="s">
        <v>2737</v>
      </c>
      <c r="I206" s="24"/>
      <c r="J206" s="28" t="s">
        <v>2738</v>
      </c>
      <c r="K206" s="34" t="s">
        <v>1580</v>
      </c>
      <c r="L206" s="34"/>
      <c r="M206" s="24"/>
      <c r="N206" s="24"/>
      <c r="O206" s="36" t="s">
        <v>2739</v>
      </c>
      <c r="P206" s="36"/>
      <c r="Q206" s="31"/>
      <c r="R206" s="31"/>
      <c r="S206" s="42" t="s">
        <v>2306</v>
      </c>
      <c r="T206" s="31"/>
      <c r="U206" s="31"/>
      <c r="V206" s="31"/>
      <c r="W206" s="31"/>
      <c r="X206" s="31"/>
      <c r="Y206" s="31"/>
      <c r="Z206" s="31"/>
      <c r="AA206" s="31"/>
      <c r="AB206" s="31"/>
      <c r="AC206" s="31"/>
      <c r="AD206" s="31"/>
      <c r="AE206" s="31"/>
      <c r="AF206" s="31"/>
      <c r="AG206" s="31"/>
      <c r="AH206" s="31"/>
    </row>
    <row r="207" spans="1:34" s="33" customFormat="1" ht="48" customHeight="1" x14ac:dyDescent="0.35">
      <c r="A207" s="23" t="s">
        <v>2740</v>
      </c>
      <c r="B207" s="24" t="s">
        <v>1529</v>
      </c>
      <c r="C207" s="24"/>
      <c r="D207" s="36" t="s">
        <v>2651</v>
      </c>
      <c r="E207" s="45">
        <v>45348.416666666672</v>
      </c>
      <c r="F207" s="45">
        <v>45348.5</v>
      </c>
      <c r="G207" s="46" t="s">
        <v>68</v>
      </c>
      <c r="H207" s="36" t="s">
        <v>2741</v>
      </c>
      <c r="I207" s="24"/>
      <c r="J207" s="28" t="s">
        <v>2742</v>
      </c>
      <c r="K207" s="47" t="s">
        <v>70</v>
      </c>
      <c r="L207" s="47"/>
      <c r="M207" s="24"/>
      <c r="N207" s="24"/>
      <c r="O207" s="36" t="s">
        <v>2743</v>
      </c>
      <c r="P207" s="36"/>
      <c r="Q207" s="31"/>
      <c r="R207" s="31"/>
      <c r="S207" s="62" t="s">
        <v>2744</v>
      </c>
      <c r="T207" s="31"/>
      <c r="U207" s="31"/>
      <c r="V207" s="31"/>
      <c r="W207" s="31"/>
      <c r="X207" s="31"/>
      <c r="Y207" s="31"/>
      <c r="Z207" s="31"/>
      <c r="AA207" s="31"/>
      <c r="AB207" s="31"/>
      <c r="AC207" s="31"/>
      <c r="AD207" s="31"/>
      <c r="AE207" s="31"/>
      <c r="AF207" s="31"/>
      <c r="AG207" s="31"/>
      <c r="AH207" s="31"/>
    </row>
    <row r="208" spans="1:34" s="33" customFormat="1" ht="48" customHeight="1" x14ac:dyDescent="0.35">
      <c r="A208" s="23" t="s">
        <v>2745</v>
      </c>
      <c r="B208" s="24" t="s">
        <v>1465</v>
      </c>
      <c r="C208" s="24"/>
      <c r="D208" s="36" t="s">
        <v>181</v>
      </c>
      <c r="E208" s="45">
        <v>45348.625</v>
      </c>
      <c r="F208" s="45">
        <v>45348.729166666672</v>
      </c>
      <c r="G208" s="46" t="s">
        <v>104</v>
      </c>
      <c r="H208" s="36" t="s">
        <v>154</v>
      </c>
      <c r="I208" s="24"/>
      <c r="J208" s="28" t="s">
        <v>2746</v>
      </c>
      <c r="K208" s="47" t="s">
        <v>58</v>
      </c>
      <c r="L208" s="47"/>
      <c r="M208" s="24"/>
      <c r="N208" s="24"/>
      <c r="O208" s="36" t="s">
        <v>2747</v>
      </c>
      <c r="P208" s="36"/>
      <c r="Q208" s="31"/>
      <c r="R208" s="31"/>
      <c r="S208" s="42" t="s">
        <v>2306</v>
      </c>
      <c r="T208" s="31"/>
      <c r="U208" s="31"/>
      <c r="V208" s="31"/>
      <c r="W208" s="31"/>
      <c r="X208" s="31"/>
      <c r="Y208" s="31"/>
      <c r="Z208" s="31"/>
      <c r="AA208" s="31"/>
      <c r="AB208" s="31"/>
      <c r="AC208" s="31"/>
      <c r="AD208" s="31"/>
      <c r="AE208" s="31"/>
      <c r="AF208" s="31"/>
      <c r="AG208" s="31"/>
      <c r="AH208" s="31"/>
    </row>
    <row r="209" spans="1:34" s="33" customFormat="1" ht="48" customHeight="1" x14ac:dyDescent="0.35">
      <c r="A209" s="23" t="s">
        <v>2748</v>
      </c>
      <c r="B209" s="24" t="s">
        <v>1465</v>
      </c>
      <c r="C209" s="24"/>
      <c r="D209" s="36" t="s">
        <v>181</v>
      </c>
      <c r="E209" s="45">
        <v>45348.666666666664</v>
      </c>
      <c r="F209" s="45">
        <v>45348.729166666664</v>
      </c>
      <c r="G209" s="46" t="s">
        <v>104</v>
      </c>
      <c r="H209" s="36" t="s">
        <v>2749</v>
      </c>
      <c r="I209" s="24"/>
      <c r="J209" s="28" t="s">
        <v>2746</v>
      </c>
      <c r="K209" s="47" t="s">
        <v>58</v>
      </c>
      <c r="L209" s="47"/>
      <c r="M209" s="24"/>
      <c r="N209" s="24"/>
      <c r="O209" s="36" t="s">
        <v>2750</v>
      </c>
      <c r="P209" s="36"/>
      <c r="Q209" s="31"/>
      <c r="R209" s="31"/>
      <c r="S209" s="62" t="s">
        <v>2751</v>
      </c>
      <c r="T209" s="31"/>
      <c r="U209" s="31"/>
      <c r="V209" s="31"/>
      <c r="W209" s="31"/>
      <c r="X209" s="31"/>
      <c r="Y209" s="31"/>
      <c r="Z209" s="31"/>
      <c r="AA209" s="31"/>
      <c r="AB209" s="31"/>
      <c r="AC209" s="31"/>
      <c r="AD209" s="31"/>
      <c r="AE209" s="31"/>
      <c r="AF209" s="31"/>
      <c r="AG209" s="31"/>
      <c r="AH209" s="31"/>
    </row>
    <row r="210" spans="1:34" s="33" customFormat="1" ht="48" customHeight="1" x14ac:dyDescent="0.35">
      <c r="A210" s="67" t="s">
        <v>2752</v>
      </c>
      <c r="B210" s="68" t="s">
        <v>1465</v>
      </c>
      <c r="C210" s="68" t="s">
        <v>2753</v>
      </c>
      <c r="D210" s="68" t="s">
        <v>1484</v>
      </c>
      <c r="E210" s="54">
        <v>44984.375</v>
      </c>
      <c r="F210" s="54">
        <v>44984.708333333328</v>
      </c>
      <c r="G210" s="34" t="s">
        <v>2736</v>
      </c>
      <c r="H210" s="68" t="s">
        <v>2754</v>
      </c>
      <c r="I210" s="68" t="s">
        <v>2587</v>
      </c>
      <c r="J210" s="68" t="s">
        <v>2755</v>
      </c>
      <c r="K210" s="34" t="s">
        <v>1580</v>
      </c>
      <c r="L210" s="34"/>
      <c r="M210" s="68"/>
      <c r="N210" s="68" t="s">
        <v>2756</v>
      </c>
      <c r="O210" s="68"/>
      <c r="P210" s="68"/>
      <c r="Q210" s="31"/>
      <c r="R210" s="31"/>
      <c r="S210" s="38" t="s">
        <v>2757</v>
      </c>
      <c r="T210" s="31"/>
      <c r="U210" s="31"/>
      <c r="V210" s="31"/>
      <c r="W210" s="31"/>
      <c r="X210" s="31"/>
      <c r="Y210" s="31"/>
      <c r="Z210" s="31"/>
      <c r="AA210" s="31"/>
      <c r="AB210" s="31"/>
      <c r="AC210" s="31"/>
      <c r="AD210" s="31"/>
      <c r="AE210" s="31"/>
      <c r="AF210" s="31"/>
      <c r="AG210" s="31"/>
      <c r="AH210" s="31"/>
    </row>
    <row r="211" spans="1:34" s="33" customFormat="1" ht="48" customHeight="1" x14ac:dyDescent="0.35">
      <c r="A211" s="23" t="s">
        <v>2758</v>
      </c>
      <c r="B211" s="35" t="s">
        <v>1492</v>
      </c>
      <c r="C211" s="24" t="s">
        <v>2759</v>
      </c>
      <c r="D211" s="25" t="s">
        <v>1475</v>
      </c>
      <c r="E211" s="51">
        <v>45349.375</v>
      </c>
      <c r="F211" s="26">
        <v>45349.416666666672</v>
      </c>
      <c r="G211" s="27" t="s">
        <v>104</v>
      </c>
      <c r="H211" s="24" t="s">
        <v>341</v>
      </c>
      <c r="I211" s="24" t="s">
        <v>1469</v>
      </c>
      <c r="J211" s="28" t="s">
        <v>2760</v>
      </c>
      <c r="K211" s="27" t="s">
        <v>58</v>
      </c>
      <c r="L211" s="27"/>
      <c r="M211" s="24"/>
      <c r="N211" s="24" t="s">
        <v>2761</v>
      </c>
      <c r="O211" s="24" t="s">
        <v>2762</v>
      </c>
      <c r="P211" s="24"/>
      <c r="Q211" s="31"/>
      <c r="R211" s="31"/>
      <c r="S211" s="32"/>
      <c r="T211" s="31"/>
      <c r="U211" s="31"/>
      <c r="V211" s="31"/>
      <c r="W211" s="31"/>
      <c r="X211" s="31"/>
      <c r="Y211" s="31"/>
      <c r="Z211" s="31"/>
      <c r="AA211" s="31"/>
      <c r="AB211" s="31"/>
      <c r="AC211" s="31"/>
      <c r="AD211" s="31"/>
      <c r="AE211" s="31"/>
      <c r="AF211" s="31"/>
      <c r="AG211" s="31"/>
      <c r="AH211" s="31"/>
    </row>
    <row r="212" spans="1:34" s="33" customFormat="1" ht="48" customHeight="1" x14ac:dyDescent="0.35">
      <c r="A212" s="23" t="s">
        <v>2763</v>
      </c>
      <c r="B212" s="24" t="s">
        <v>1465</v>
      </c>
      <c r="C212" s="24" t="s">
        <v>2764</v>
      </c>
      <c r="D212" s="25" t="s">
        <v>1458</v>
      </c>
      <c r="E212" s="51">
        <v>45349.583333333328</v>
      </c>
      <c r="F212" s="26">
        <v>45349.708333333328</v>
      </c>
      <c r="G212" s="27" t="s">
        <v>104</v>
      </c>
      <c r="H212" s="24" t="s">
        <v>341</v>
      </c>
      <c r="I212" s="24" t="s">
        <v>194</v>
      </c>
      <c r="J212" s="28" t="s">
        <v>1556</v>
      </c>
      <c r="K212" s="27" t="s">
        <v>58</v>
      </c>
      <c r="L212" s="27"/>
      <c r="M212" s="24"/>
      <c r="N212" s="24" t="s">
        <v>2765</v>
      </c>
      <c r="O212" s="24" t="s">
        <v>2766</v>
      </c>
      <c r="P212" s="24"/>
      <c r="Q212" s="31"/>
      <c r="R212" s="31"/>
      <c r="S212" s="32"/>
      <c r="T212" s="31"/>
      <c r="U212" s="31"/>
      <c r="V212" s="31"/>
      <c r="W212" s="31"/>
      <c r="X212" s="31"/>
      <c r="Y212" s="31"/>
      <c r="Z212" s="31"/>
      <c r="AA212" s="31"/>
      <c r="AB212" s="31"/>
      <c r="AC212" s="31"/>
      <c r="AD212" s="31"/>
      <c r="AE212" s="31"/>
      <c r="AF212" s="31"/>
      <c r="AG212" s="31"/>
      <c r="AH212" s="31"/>
    </row>
    <row r="213" spans="1:34" s="33" customFormat="1" ht="48" customHeight="1" x14ac:dyDescent="0.35">
      <c r="A213" s="23" t="s">
        <v>2767</v>
      </c>
      <c r="B213" s="24" t="s">
        <v>1529</v>
      </c>
      <c r="C213" s="24"/>
      <c r="D213" s="25" t="s">
        <v>1467</v>
      </c>
      <c r="E213" s="45">
        <v>45349.395833333328</v>
      </c>
      <c r="F213" s="45">
        <v>45349.666666666672</v>
      </c>
      <c r="G213" s="46" t="s">
        <v>216</v>
      </c>
      <c r="H213" s="36" t="s">
        <v>2768</v>
      </c>
      <c r="I213" s="24"/>
      <c r="J213" s="28" t="s">
        <v>2769</v>
      </c>
      <c r="K213" s="40" t="s">
        <v>83</v>
      </c>
      <c r="L213" s="40"/>
      <c r="M213" s="24"/>
      <c r="N213" s="24"/>
      <c r="O213" s="36" t="s">
        <v>2770</v>
      </c>
      <c r="P213" s="36"/>
      <c r="Q213" s="31"/>
      <c r="R213" s="31"/>
      <c r="S213" s="42" t="s">
        <v>2771</v>
      </c>
      <c r="T213" s="31"/>
      <c r="U213" s="31"/>
      <c r="V213" s="31"/>
      <c r="W213" s="31"/>
      <c r="X213" s="31"/>
      <c r="Y213" s="31"/>
      <c r="Z213" s="31"/>
      <c r="AA213" s="31"/>
      <c r="AB213" s="31"/>
      <c r="AC213" s="31"/>
      <c r="AD213" s="31"/>
      <c r="AE213" s="31"/>
      <c r="AF213" s="31"/>
      <c r="AG213" s="31"/>
      <c r="AH213" s="31"/>
    </row>
    <row r="214" spans="1:34" ht="48" customHeight="1" x14ac:dyDescent="0.35">
      <c r="A214" s="205" t="s">
        <v>2772</v>
      </c>
      <c r="B214" s="197" t="s">
        <v>1575</v>
      </c>
      <c r="C214" s="206" t="s">
        <v>2773</v>
      </c>
      <c r="D214" s="197" t="s">
        <v>1484</v>
      </c>
      <c r="E214" s="207" t="s">
        <v>2774</v>
      </c>
      <c r="G214" s="208" t="s">
        <v>104</v>
      </c>
      <c r="H214" s="206" t="s">
        <v>2775</v>
      </c>
      <c r="I214" s="206" t="s">
        <v>1469</v>
      </c>
      <c r="J214" s="209" t="s">
        <v>2776</v>
      </c>
      <c r="K214" s="208" t="s">
        <v>58</v>
      </c>
      <c r="L214" s="208" t="s">
        <v>58</v>
      </c>
      <c r="N214" s="206" t="s">
        <v>2777</v>
      </c>
      <c r="O214" s="197" t="s">
        <v>2778</v>
      </c>
      <c r="P214" s="210" t="s">
        <v>2779</v>
      </c>
      <c r="S214" s="211" t="s">
        <v>2779</v>
      </c>
    </row>
    <row r="215" spans="1:34" s="33" customFormat="1" ht="48" customHeight="1" x14ac:dyDescent="0.35">
      <c r="A215" s="23" t="s">
        <v>2780</v>
      </c>
      <c r="B215" s="24" t="s">
        <v>1482</v>
      </c>
      <c r="C215" s="24"/>
      <c r="D215" s="36" t="s">
        <v>181</v>
      </c>
      <c r="E215" s="45">
        <v>45350.375</v>
      </c>
      <c r="F215" s="45">
        <v>45350.604166666672</v>
      </c>
      <c r="G215" s="46" t="s">
        <v>104</v>
      </c>
      <c r="H215" s="36" t="s">
        <v>2781</v>
      </c>
      <c r="I215" s="24"/>
      <c r="J215" s="28" t="s">
        <v>1923</v>
      </c>
      <c r="K215" s="47" t="s">
        <v>58</v>
      </c>
      <c r="L215" s="47"/>
      <c r="M215" s="24"/>
      <c r="N215" s="24"/>
      <c r="O215" s="36" t="s">
        <v>2782</v>
      </c>
      <c r="P215" s="36"/>
      <c r="Q215" s="31"/>
      <c r="R215" s="31"/>
      <c r="S215" s="62" t="s">
        <v>2783</v>
      </c>
      <c r="T215" s="31"/>
      <c r="U215" s="31"/>
      <c r="V215" s="31"/>
      <c r="W215" s="31"/>
      <c r="X215" s="31"/>
      <c r="Y215" s="31"/>
      <c r="Z215" s="31"/>
      <c r="AA215" s="31"/>
      <c r="AB215" s="31"/>
      <c r="AC215" s="31"/>
      <c r="AD215" s="31"/>
      <c r="AE215" s="31"/>
      <c r="AF215" s="31"/>
      <c r="AG215" s="31"/>
      <c r="AH215" s="31"/>
    </row>
    <row r="216" spans="1:34" s="33" customFormat="1" ht="48" customHeight="1" x14ac:dyDescent="0.35">
      <c r="A216" s="23" t="s">
        <v>2784</v>
      </c>
      <c r="B216" s="24" t="s">
        <v>1529</v>
      </c>
      <c r="C216" s="24"/>
      <c r="D216" s="36" t="s">
        <v>2601</v>
      </c>
      <c r="E216" s="45">
        <v>45350.395833333328</v>
      </c>
      <c r="F216" s="45">
        <v>45350.666666666672</v>
      </c>
      <c r="G216" s="46" t="s">
        <v>877</v>
      </c>
      <c r="H216" s="36" t="s">
        <v>2785</v>
      </c>
      <c r="I216" s="24"/>
      <c r="J216" s="28" t="s">
        <v>1571</v>
      </c>
      <c r="K216" s="40" t="s">
        <v>83</v>
      </c>
      <c r="L216" s="40"/>
      <c r="M216" s="24"/>
      <c r="N216" s="24"/>
      <c r="O216" s="36" t="s">
        <v>2786</v>
      </c>
      <c r="P216" s="36"/>
      <c r="Q216" s="31"/>
      <c r="R216" s="31"/>
      <c r="S216" s="42" t="s">
        <v>2306</v>
      </c>
      <c r="T216" s="31"/>
      <c r="U216" s="31"/>
      <c r="V216" s="31"/>
      <c r="W216" s="31"/>
      <c r="X216" s="31"/>
      <c r="Y216" s="31"/>
      <c r="Z216" s="31"/>
      <c r="AA216" s="31"/>
      <c r="AB216" s="31"/>
      <c r="AC216" s="31"/>
      <c r="AD216" s="31"/>
      <c r="AE216" s="31"/>
      <c r="AF216" s="31"/>
      <c r="AG216" s="31"/>
      <c r="AH216" s="31"/>
    </row>
    <row r="217" spans="1:34" s="33" customFormat="1" ht="48" customHeight="1" x14ac:dyDescent="0.35">
      <c r="A217" s="23" t="s">
        <v>2787</v>
      </c>
      <c r="B217" s="24" t="s">
        <v>1465</v>
      </c>
      <c r="C217" s="64" t="s">
        <v>503</v>
      </c>
      <c r="D217" s="36" t="s">
        <v>181</v>
      </c>
      <c r="E217" s="45">
        <v>45350.416666666672</v>
      </c>
      <c r="F217" s="45">
        <v>45350.541666666672</v>
      </c>
      <c r="G217" s="29"/>
      <c r="H217" s="64" t="s">
        <v>504</v>
      </c>
      <c r="I217" s="24"/>
      <c r="J217" s="28"/>
      <c r="K217" s="47" t="s">
        <v>58</v>
      </c>
      <c r="L217" s="47"/>
      <c r="M217" s="24"/>
      <c r="N217" s="64" t="s">
        <v>505</v>
      </c>
      <c r="O217" s="64" t="s">
        <v>506</v>
      </c>
      <c r="P217" s="64"/>
      <c r="Q217" s="31"/>
      <c r="R217" s="31"/>
      <c r="S217" s="42" t="s">
        <v>2306</v>
      </c>
      <c r="T217" s="31"/>
      <c r="U217" s="31"/>
      <c r="V217" s="31"/>
      <c r="W217" s="31"/>
      <c r="X217" s="31"/>
      <c r="Y217" s="31"/>
      <c r="Z217" s="31"/>
      <c r="AA217" s="31"/>
      <c r="AB217" s="31"/>
      <c r="AC217" s="31"/>
      <c r="AD217" s="31"/>
      <c r="AE217" s="31"/>
      <c r="AF217" s="31"/>
      <c r="AG217" s="31"/>
      <c r="AH217" s="31"/>
    </row>
    <row r="218" spans="1:34" s="33" customFormat="1" ht="48" customHeight="1" x14ac:dyDescent="0.35">
      <c r="A218" s="23" t="s">
        <v>2788</v>
      </c>
      <c r="B218" s="24" t="s">
        <v>1482</v>
      </c>
      <c r="C218" s="24"/>
      <c r="D218" s="36" t="s">
        <v>1531</v>
      </c>
      <c r="E218" s="45">
        <v>45350.416666666672</v>
      </c>
      <c r="F218" s="45">
        <v>45350.520833333328</v>
      </c>
      <c r="G218" s="46" t="s">
        <v>68</v>
      </c>
      <c r="H218" s="36" t="s">
        <v>2789</v>
      </c>
      <c r="I218" s="24"/>
      <c r="J218" s="28" t="s">
        <v>1923</v>
      </c>
      <c r="K218" s="34" t="s">
        <v>1487</v>
      </c>
      <c r="L218" s="34"/>
      <c r="M218" s="24"/>
      <c r="N218" s="24"/>
      <c r="O218" s="36" t="s">
        <v>2790</v>
      </c>
      <c r="P218" s="36"/>
      <c r="Q218" s="31"/>
      <c r="R218" s="31"/>
      <c r="S218" s="42" t="s">
        <v>2306</v>
      </c>
      <c r="T218" s="31"/>
      <c r="U218" s="31"/>
      <c r="V218" s="31"/>
      <c r="W218" s="31"/>
      <c r="X218" s="31"/>
      <c r="Y218" s="31"/>
      <c r="Z218" s="31"/>
      <c r="AA218" s="31"/>
      <c r="AB218" s="31"/>
      <c r="AC218" s="31"/>
      <c r="AD218" s="31"/>
      <c r="AE218" s="31"/>
      <c r="AF218" s="31"/>
      <c r="AG218" s="31"/>
      <c r="AH218" s="31"/>
    </row>
    <row r="219" spans="1:34" s="33" customFormat="1" ht="48" customHeight="1" x14ac:dyDescent="0.35">
      <c r="A219" s="23" t="s">
        <v>2791</v>
      </c>
      <c r="B219" s="24" t="s">
        <v>1465</v>
      </c>
      <c r="C219" s="24"/>
      <c r="D219" s="36" t="s">
        <v>181</v>
      </c>
      <c r="E219" s="45">
        <v>45350.416666666672</v>
      </c>
      <c r="F219" s="45">
        <v>45350.5625</v>
      </c>
      <c r="G219" s="46" t="s">
        <v>1878</v>
      </c>
      <c r="H219" s="36" t="s">
        <v>2792</v>
      </c>
      <c r="I219" s="24"/>
      <c r="J219" s="28" t="s">
        <v>2793</v>
      </c>
      <c r="K219" s="47" t="s">
        <v>58</v>
      </c>
      <c r="L219" s="47"/>
      <c r="M219" s="24"/>
      <c r="N219" s="24"/>
      <c r="O219" s="36" t="s">
        <v>2794</v>
      </c>
      <c r="P219" s="36"/>
      <c r="Q219" s="31"/>
      <c r="R219" s="31"/>
      <c r="S219" s="62" t="s">
        <v>2795</v>
      </c>
      <c r="T219" s="31"/>
      <c r="U219" s="31"/>
      <c r="V219" s="31"/>
      <c r="W219" s="31"/>
      <c r="X219" s="31"/>
      <c r="Y219" s="31"/>
      <c r="Z219" s="31"/>
      <c r="AA219" s="31"/>
      <c r="AB219" s="31"/>
      <c r="AC219" s="31"/>
      <c r="AD219" s="31"/>
      <c r="AE219" s="31"/>
      <c r="AF219" s="31"/>
      <c r="AG219" s="31"/>
      <c r="AH219" s="31"/>
    </row>
    <row r="220" spans="1:34" s="33" customFormat="1" ht="48" customHeight="1" x14ac:dyDescent="0.35">
      <c r="A220" s="23" t="s">
        <v>2796</v>
      </c>
      <c r="B220" s="24" t="s">
        <v>1456</v>
      </c>
      <c r="C220" s="24"/>
      <c r="D220" s="25" t="s">
        <v>1467</v>
      </c>
      <c r="E220" s="45">
        <v>45350.625</v>
      </c>
      <c r="F220" s="45">
        <v>45350.708333333328</v>
      </c>
      <c r="G220" s="46" t="s">
        <v>287</v>
      </c>
      <c r="H220" s="36" t="s">
        <v>2797</v>
      </c>
      <c r="I220" s="24"/>
      <c r="J220" s="28" t="s">
        <v>2489</v>
      </c>
      <c r="K220" s="47" t="s">
        <v>58</v>
      </c>
      <c r="L220" s="47"/>
      <c r="M220" s="24"/>
      <c r="N220" s="24"/>
      <c r="O220" s="36" t="s">
        <v>2798</v>
      </c>
      <c r="P220" s="48" t="s">
        <v>2799</v>
      </c>
      <c r="Q220" s="31"/>
      <c r="R220" s="31"/>
      <c r="S220" s="62" t="s">
        <v>2800</v>
      </c>
      <c r="T220" s="31"/>
      <c r="U220" s="31"/>
      <c r="V220" s="31"/>
      <c r="W220" s="31"/>
      <c r="X220" s="31"/>
      <c r="Y220" s="31"/>
      <c r="Z220" s="31"/>
      <c r="AA220" s="31"/>
      <c r="AB220" s="31"/>
      <c r="AC220" s="31"/>
      <c r="AD220" s="31"/>
      <c r="AE220" s="31"/>
      <c r="AF220" s="31"/>
      <c r="AG220" s="31"/>
      <c r="AH220" s="31"/>
    </row>
    <row r="221" spans="1:34" s="33" customFormat="1" ht="48" customHeight="1" x14ac:dyDescent="0.35">
      <c r="A221" s="23" t="s">
        <v>2801</v>
      </c>
      <c r="B221" s="24" t="s">
        <v>1529</v>
      </c>
      <c r="C221" s="24"/>
      <c r="D221" s="25" t="s">
        <v>2626</v>
      </c>
      <c r="E221" s="45">
        <v>45351.354166666672</v>
      </c>
      <c r="F221" s="45">
        <v>45351.729166666672</v>
      </c>
      <c r="G221" s="46" t="s">
        <v>44</v>
      </c>
      <c r="H221" s="36" t="s">
        <v>2802</v>
      </c>
      <c r="I221" s="24"/>
      <c r="J221" s="28" t="s">
        <v>2803</v>
      </c>
      <c r="K221" s="47" t="s">
        <v>70</v>
      </c>
      <c r="L221" s="47"/>
      <c r="M221" s="24"/>
      <c r="N221" s="24"/>
      <c r="O221" s="36" t="s">
        <v>2804</v>
      </c>
      <c r="P221" s="36" t="s">
        <v>2805</v>
      </c>
      <c r="Q221" s="31"/>
      <c r="R221" s="31"/>
      <c r="S221" s="42" t="s">
        <v>2306</v>
      </c>
      <c r="T221" s="31"/>
      <c r="U221" s="31"/>
      <c r="V221" s="31"/>
      <c r="W221" s="31"/>
      <c r="X221" s="31"/>
      <c r="Y221" s="31"/>
      <c r="Z221" s="31"/>
      <c r="AA221" s="31"/>
      <c r="AB221" s="31"/>
      <c r="AC221" s="31"/>
      <c r="AD221" s="31"/>
      <c r="AE221" s="31"/>
      <c r="AF221" s="31"/>
      <c r="AG221" s="31"/>
      <c r="AH221" s="31"/>
    </row>
    <row r="222" spans="1:34" s="33" customFormat="1" ht="48" customHeight="1" x14ac:dyDescent="0.35">
      <c r="A222" s="67" t="s">
        <v>2806</v>
      </c>
      <c r="B222" s="68" t="s">
        <v>1465</v>
      </c>
      <c r="C222" s="68" t="s">
        <v>2807</v>
      </c>
      <c r="D222" s="25" t="s">
        <v>1475</v>
      </c>
      <c r="E222" s="54">
        <v>45351.375</v>
      </c>
      <c r="F222" s="54">
        <v>45351.583333333328</v>
      </c>
      <c r="G222" s="34" t="s">
        <v>287</v>
      </c>
      <c r="H222" s="68" t="s">
        <v>2808</v>
      </c>
      <c r="I222" s="68" t="s">
        <v>2809</v>
      </c>
      <c r="J222" s="68" t="s">
        <v>2810</v>
      </c>
      <c r="K222" s="34" t="s">
        <v>58</v>
      </c>
      <c r="L222" s="34"/>
      <c r="M222" s="68"/>
      <c r="N222" s="68" t="s">
        <v>2811</v>
      </c>
      <c r="O222" s="68"/>
      <c r="P222" s="68"/>
      <c r="Q222" s="31"/>
      <c r="R222" s="31"/>
      <c r="S222" s="38" t="s">
        <v>2812</v>
      </c>
      <c r="T222" s="31"/>
      <c r="U222" s="31"/>
      <c r="V222" s="31"/>
      <c r="W222" s="31"/>
      <c r="X222" s="31"/>
      <c r="Y222" s="31"/>
      <c r="Z222" s="31"/>
      <c r="AA222" s="31"/>
      <c r="AB222" s="31"/>
      <c r="AC222" s="31"/>
      <c r="AD222" s="31"/>
      <c r="AE222" s="31"/>
      <c r="AF222" s="31"/>
      <c r="AG222" s="31"/>
      <c r="AH222" s="31"/>
    </row>
    <row r="223" spans="1:34" s="33" customFormat="1" ht="48" customHeight="1" x14ac:dyDescent="0.35">
      <c r="A223" s="70" t="s">
        <v>2813</v>
      </c>
      <c r="B223" s="24" t="s">
        <v>1482</v>
      </c>
      <c r="C223" s="24"/>
      <c r="D223" s="36" t="s">
        <v>1475</v>
      </c>
      <c r="E223" s="45">
        <v>45351.375</v>
      </c>
      <c r="F223" s="45">
        <v>45351.666666666672</v>
      </c>
      <c r="G223" s="46" t="s">
        <v>287</v>
      </c>
      <c r="H223" s="36" t="s">
        <v>2814</v>
      </c>
      <c r="I223" s="24"/>
      <c r="J223" s="28" t="s">
        <v>2815</v>
      </c>
      <c r="K223" s="47" t="s">
        <v>58</v>
      </c>
      <c r="L223" s="47"/>
      <c r="M223" s="24"/>
      <c r="N223" s="24"/>
      <c r="O223" s="36" t="s">
        <v>2816</v>
      </c>
      <c r="P223" s="36"/>
      <c r="Q223" s="31"/>
      <c r="R223" s="31"/>
      <c r="S223" s="42" t="s">
        <v>2306</v>
      </c>
      <c r="T223" s="31"/>
      <c r="U223" s="31"/>
      <c r="V223" s="31"/>
      <c r="W223" s="31"/>
      <c r="X223" s="31"/>
      <c r="Y223" s="31"/>
      <c r="Z223" s="31"/>
      <c r="AA223" s="31"/>
      <c r="AB223" s="31"/>
      <c r="AC223" s="31"/>
      <c r="AD223" s="31"/>
      <c r="AE223" s="31"/>
      <c r="AF223" s="31"/>
      <c r="AG223" s="31"/>
      <c r="AH223" s="31"/>
    </row>
    <row r="224" spans="1:34" s="33" customFormat="1" ht="48" customHeight="1" x14ac:dyDescent="0.35">
      <c r="A224" s="23" t="s">
        <v>2817</v>
      </c>
      <c r="B224" s="24" t="s">
        <v>1482</v>
      </c>
      <c r="C224" s="24"/>
      <c r="D224" s="36" t="s">
        <v>2651</v>
      </c>
      <c r="E224" s="45">
        <v>45351.5</v>
      </c>
      <c r="F224" s="45">
        <v>45351.583333333328</v>
      </c>
      <c r="G224" s="46" t="s">
        <v>216</v>
      </c>
      <c r="H224" s="36" t="s">
        <v>428</v>
      </c>
      <c r="I224" s="24"/>
      <c r="J224" s="28" t="s">
        <v>2818</v>
      </c>
      <c r="K224" s="34" t="s">
        <v>1649</v>
      </c>
      <c r="L224" s="34"/>
      <c r="M224" s="24"/>
      <c r="N224" s="24"/>
      <c r="O224" s="36" t="s">
        <v>2819</v>
      </c>
      <c r="P224" s="36"/>
      <c r="Q224" s="31"/>
      <c r="R224" s="31"/>
      <c r="S224" s="42" t="s">
        <v>2306</v>
      </c>
      <c r="T224" s="31"/>
      <c r="U224" s="31"/>
      <c r="V224" s="31"/>
      <c r="W224" s="31"/>
      <c r="X224" s="31"/>
      <c r="Y224" s="31"/>
      <c r="Z224" s="31"/>
      <c r="AA224" s="31"/>
      <c r="AB224" s="31"/>
      <c r="AC224" s="31"/>
      <c r="AD224" s="31"/>
      <c r="AE224" s="31"/>
      <c r="AF224" s="31"/>
      <c r="AG224" s="31"/>
      <c r="AH224" s="31"/>
    </row>
    <row r="225" spans="1:34" s="33" customFormat="1" ht="48" customHeight="1" x14ac:dyDescent="0.35">
      <c r="A225" s="23" t="s">
        <v>2820</v>
      </c>
      <c r="B225" s="24" t="s">
        <v>1529</v>
      </c>
      <c r="C225" s="24"/>
      <c r="D225" s="36" t="s">
        <v>1531</v>
      </c>
      <c r="E225" s="45">
        <v>45351.666666666672</v>
      </c>
      <c r="F225" s="45">
        <v>45351.791666666672</v>
      </c>
      <c r="G225" s="46" t="s">
        <v>104</v>
      </c>
      <c r="H225" s="36" t="s">
        <v>2821</v>
      </c>
      <c r="I225" s="24"/>
      <c r="J225" s="28" t="s">
        <v>1556</v>
      </c>
      <c r="K225" s="47" t="s">
        <v>58</v>
      </c>
      <c r="L225" s="47"/>
      <c r="M225" s="24"/>
      <c r="N225" s="24"/>
      <c r="O225" s="36" t="s">
        <v>2822</v>
      </c>
      <c r="P225" s="36" t="s">
        <v>2823</v>
      </c>
      <c r="Q225" s="31"/>
      <c r="R225" s="31"/>
      <c r="S225" s="62" t="s">
        <v>2824</v>
      </c>
      <c r="T225" s="31"/>
      <c r="U225" s="31"/>
      <c r="V225" s="31"/>
      <c r="W225" s="31"/>
      <c r="X225" s="31"/>
      <c r="Y225" s="31"/>
      <c r="Z225" s="31"/>
      <c r="AA225" s="31"/>
      <c r="AB225" s="31"/>
      <c r="AC225" s="31"/>
      <c r="AD225" s="31"/>
      <c r="AE225" s="31"/>
      <c r="AF225" s="31"/>
      <c r="AG225" s="31"/>
      <c r="AH225" s="31"/>
    </row>
    <row r="226" spans="1:34" s="33" customFormat="1" ht="48" customHeight="1" x14ac:dyDescent="0.35">
      <c r="A226" s="23" t="s">
        <v>2825</v>
      </c>
      <c r="B226" s="24" t="s">
        <v>1529</v>
      </c>
      <c r="C226" s="24"/>
      <c r="D226" s="36" t="s">
        <v>2651</v>
      </c>
      <c r="E226" s="45">
        <v>45351.666666666672</v>
      </c>
      <c r="F226" s="45">
        <v>45351.8125</v>
      </c>
      <c r="G226" s="46" t="s">
        <v>104</v>
      </c>
      <c r="H226" s="36" t="s">
        <v>2826</v>
      </c>
      <c r="I226" s="24"/>
      <c r="J226" s="28" t="s">
        <v>2827</v>
      </c>
      <c r="K226" s="47" t="s">
        <v>58</v>
      </c>
      <c r="L226" s="47"/>
      <c r="M226" s="24"/>
      <c r="N226" s="24"/>
      <c r="O226" s="36" t="s">
        <v>2828</v>
      </c>
      <c r="P226" s="36"/>
      <c r="Q226" s="31"/>
      <c r="R226" s="31"/>
      <c r="S226" s="42" t="s">
        <v>2306</v>
      </c>
      <c r="T226" s="31"/>
      <c r="U226" s="31"/>
      <c r="V226" s="31"/>
      <c r="W226" s="31"/>
      <c r="X226" s="31"/>
      <c r="Y226" s="31"/>
      <c r="Z226" s="31"/>
      <c r="AA226" s="31"/>
      <c r="AB226" s="31"/>
      <c r="AC226" s="31"/>
      <c r="AD226" s="31"/>
      <c r="AE226" s="31"/>
      <c r="AF226" s="31"/>
      <c r="AG226" s="31"/>
      <c r="AH226" s="31"/>
    </row>
    <row r="227" spans="1:34" s="33" customFormat="1" ht="48" customHeight="1" x14ac:dyDescent="0.35">
      <c r="A227" s="23" t="s">
        <v>2829</v>
      </c>
      <c r="B227" s="24" t="s">
        <v>1482</v>
      </c>
      <c r="C227" s="24"/>
      <c r="D227" s="25" t="s">
        <v>1475</v>
      </c>
      <c r="E227" s="37">
        <v>45351.75</v>
      </c>
      <c r="F227" s="37">
        <v>45351.833333333328</v>
      </c>
      <c r="G227" s="71" t="s">
        <v>877</v>
      </c>
      <c r="H227" s="72" t="s">
        <v>45</v>
      </c>
      <c r="I227" s="24"/>
      <c r="J227" s="28" t="s">
        <v>1571</v>
      </c>
      <c r="K227" s="47" t="s">
        <v>83</v>
      </c>
      <c r="L227" s="47"/>
      <c r="M227" s="24"/>
      <c r="N227" s="24"/>
      <c r="O227" s="72" t="s">
        <v>2830</v>
      </c>
      <c r="P227" s="73" t="s">
        <v>2831</v>
      </c>
      <c r="Q227" s="31"/>
      <c r="R227" s="31"/>
      <c r="S227" s="62" t="s">
        <v>2832</v>
      </c>
      <c r="T227" s="31"/>
      <c r="U227" s="31"/>
      <c r="V227" s="31"/>
      <c r="W227" s="31"/>
      <c r="X227" s="31"/>
      <c r="Y227" s="31"/>
      <c r="Z227" s="31"/>
      <c r="AA227" s="31"/>
      <c r="AB227" s="31"/>
      <c r="AC227" s="31"/>
      <c r="AD227" s="31"/>
      <c r="AE227" s="31"/>
      <c r="AF227" s="31"/>
      <c r="AG227" s="31"/>
      <c r="AH227" s="31"/>
    </row>
    <row r="228" spans="1:34" s="33" customFormat="1" ht="48" customHeight="1" x14ac:dyDescent="0.35">
      <c r="A228" s="23" t="s">
        <v>2833</v>
      </c>
      <c r="B228" s="24" t="s">
        <v>1465</v>
      </c>
      <c r="C228" s="24"/>
      <c r="D228" s="36" t="s">
        <v>181</v>
      </c>
      <c r="E228" s="45">
        <v>45352.395833333328</v>
      </c>
      <c r="F228" s="45">
        <v>45352.458333333328</v>
      </c>
      <c r="G228" s="46" t="s">
        <v>2834</v>
      </c>
      <c r="H228" s="36" t="s">
        <v>2835</v>
      </c>
      <c r="I228" s="24"/>
      <c r="J228" s="28" t="s">
        <v>2836</v>
      </c>
      <c r="K228" s="47" t="s">
        <v>58</v>
      </c>
      <c r="L228" s="47"/>
      <c r="M228" s="24"/>
      <c r="N228" s="24"/>
      <c r="O228" s="36" t="s">
        <v>2837</v>
      </c>
      <c r="P228" s="36"/>
      <c r="Q228" s="31"/>
      <c r="R228" s="31"/>
      <c r="S228" s="62" t="s">
        <v>2838</v>
      </c>
      <c r="T228" s="31"/>
      <c r="U228" s="31"/>
      <c r="V228" s="31"/>
      <c r="W228" s="31"/>
      <c r="X228" s="31"/>
      <c r="Y228" s="31"/>
      <c r="Z228" s="31"/>
      <c r="AA228" s="31"/>
      <c r="AB228" s="31"/>
      <c r="AC228" s="31"/>
      <c r="AD228" s="31"/>
      <c r="AE228" s="31"/>
      <c r="AF228" s="31"/>
      <c r="AG228" s="31"/>
      <c r="AH228" s="31"/>
    </row>
    <row r="229" spans="1:34" s="33" customFormat="1" ht="48" customHeight="1" x14ac:dyDescent="0.35">
      <c r="A229" s="23" t="s">
        <v>2839</v>
      </c>
      <c r="B229" s="24" t="s">
        <v>1482</v>
      </c>
      <c r="C229" s="24"/>
      <c r="D229" s="36" t="s">
        <v>2651</v>
      </c>
      <c r="E229" s="45">
        <v>45352.416666666672</v>
      </c>
      <c r="F229" s="45">
        <v>45352.5</v>
      </c>
      <c r="G229" s="46" t="s">
        <v>216</v>
      </c>
      <c r="H229" s="36" t="s">
        <v>428</v>
      </c>
      <c r="I229" s="24"/>
      <c r="J229" s="41" t="s">
        <v>1923</v>
      </c>
      <c r="K229" s="47" t="s">
        <v>83</v>
      </c>
      <c r="L229" s="47"/>
      <c r="M229" s="24"/>
      <c r="N229" s="24"/>
      <c r="O229" s="36" t="s">
        <v>2840</v>
      </c>
      <c r="P229" s="36"/>
      <c r="Q229" s="31"/>
      <c r="R229" s="31"/>
      <c r="S229" s="42" t="s">
        <v>2306</v>
      </c>
      <c r="T229" s="31"/>
      <c r="U229" s="31"/>
      <c r="V229" s="31"/>
      <c r="W229" s="31"/>
      <c r="X229" s="31"/>
      <c r="Y229" s="31"/>
      <c r="Z229" s="31"/>
      <c r="AA229" s="31"/>
      <c r="AB229" s="31"/>
      <c r="AC229" s="31"/>
      <c r="AD229" s="31"/>
      <c r="AE229" s="31"/>
      <c r="AF229" s="31"/>
      <c r="AG229" s="31"/>
      <c r="AH229" s="31"/>
    </row>
    <row r="230" spans="1:34" s="33" customFormat="1" ht="48" customHeight="1" x14ac:dyDescent="0.35">
      <c r="A230" s="23" t="s">
        <v>2841</v>
      </c>
      <c r="B230" s="24" t="s">
        <v>1529</v>
      </c>
      <c r="C230" s="24"/>
      <c r="D230" s="36" t="s">
        <v>2651</v>
      </c>
      <c r="E230" s="45">
        <v>45352.666666666672</v>
      </c>
      <c r="F230" s="45">
        <v>45352.833333333328</v>
      </c>
      <c r="G230" s="46" t="s">
        <v>68</v>
      </c>
      <c r="H230" s="36" t="s">
        <v>2842</v>
      </c>
      <c r="I230" s="24"/>
      <c r="J230" s="28" t="s">
        <v>2145</v>
      </c>
      <c r="K230" s="47" t="s">
        <v>70</v>
      </c>
      <c r="L230" s="47"/>
      <c r="M230" s="24"/>
      <c r="N230" s="24"/>
      <c r="O230" s="36" t="s">
        <v>2843</v>
      </c>
      <c r="P230" s="36" t="s">
        <v>2844</v>
      </c>
      <c r="Q230" s="31"/>
      <c r="R230" s="31"/>
      <c r="S230" s="62" t="s">
        <v>2845</v>
      </c>
      <c r="T230" s="31"/>
      <c r="U230" s="31"/>
      <c r="V230" s="31"/>
      <c r="W230" s="31"/>
      <c r="X230" s="31"/>
      <c r="Y230" s="31"/>
      <c r="Z230" s="31"/>
      <c r="AA230" s="31"/>
      <c r="AB230" s="31"/>
      <c r="AC230" s="31"/>
      <c r="AD230" s="31"/>
      <c r="AE230" s="31"/>
      <c r="AF230" s="31"/>
      <c r="AG230" s="31"/>
      <c r="AH230" s="31"/>
    </row>
    <row r="231" spans="1:34" s="33" customFormat="1" ht="48" customHeight="1" x14ac:dyDescent="0.35">
      <c r="A231" s="23" t="s">
        <v>2846</v>
      </c>
      <c r="B231" s="35" t="s">
        <v>1492</v>
      </c>
      <c r="C231" s="24"/>
      <c r="D231" s="25" t="s">
        <v>1475</v>
      </c>
      <c r="E231" s="45">
        <v>45353.375</v>
      </c>
      <c r="F231" s="45">
        <v>45353.708333333328</v>
      </c>
      <c r="G231" s="46" t="s">
        <v>2847</v>
      </c>
      <c r="H231" s="36" t="s">
        <v>2848</v>
      </c>
      <c r="I231" s="24"/>
      <c r="J231" s="28" t="s">
        <v>2849</v>
      </c>
      <c r="K231" s="40" t="s">
        <v>83</v>
      </c>
      <c r="L231" s="40"/>
      <c r="M231" s="24"/>
      <c r="N231" s="24"/>
      <c r="O231" s="36" t="s">
        <v>2850</v>
      </c>
      <c r="P231" s="36" t="s">
        <v>2851</v>
      </c>
      <c r="Q231" s="31"/>
      <c r="R231" s="31"/>
      <c r="S231" s="62" t="s">
        <v>2852</v>
      </c>
      <c r="T231" s="31"/>
      <c r="U231" s="31"/>
      <c r="V231" s="31"/>
      <c r="W231" s="31"/>
      <c r="X231" s="31"/>
      <c r="Y231" s="31"/>
      <c r="Z231" s="31"/>
      <c r="AA231" s="31"/>
      <c r="AB231" s="31"/>
      <c r="AC231" s="31"/>
      <c r="AD231" s="31"/>
      <c r="AE231" s="31"/>
      <c r="AF231" s="31"/>
      <c r="AG231" s="31"/>
      <c r="AH231" s="31"/>
    </row>
    <row r="232" spans="1:34" s="33" customFormat="1" ht="48" customHeight="1" x14ac:dyDescent="0.35">
      <c r="A232" s="23" t="s">
        <v>2853</v>
      </c>
      <c r="B232" s="24" t="s">
        <v>1482</v>
      </c>
      <c r="C232" s="24"/>
      <c r="D232" s="36" t="s">
        <v>2651</v>
      </c>
      <c r="E232" s="45">
        <v>45355.583333333328</v>
      </c>
      <c r="F232" s="45">
        <v>45355.708333333328</v>
      </c>
      <c r="G232" s="46" t="s">
        <v>216</v>
      </c>
      <c r="H232" s="36" t="s">
        <v>2854</v>
      </c>
      <c r="I232" s="24"/>
      <c r="J232" s="28" t="s">
        <v>1517</v>
      </c>
      <c r="K232" s="47" t="s">
        <v>83</v>
      </c>
      <c r="L232" s="47"/>
      <c r="M232" s="24"/>
      <c r="N232" s="24"/>
      <c r="O232" s="36" t="s">
        <v>2855</v>
      </c>
      <c r="P232" s="36"/>
      <c r="Q232" s="31"/>
      <c r="R232" s="31"/>
      <c r="S232" s="62" t="s">
        <v>2856</v>
      </c>
      <c r="T232" s="31"/>
      <c r="U232" s="31"/>
      <c r="V232" s="31"/>
      <c r="W232" s="31"/>
      <c r="X232" s="31"/>
      <c r="Y232" s="31"/>
      <c r="Z232" s="31"/>
      <c r="AA232" s="31"/>
      <c r="AB232" s="31"/>
      <c r="AC232" s="31"/>
      <c r="AD232" s="31"/>
      <c r="AE232" s="31"/>
      <c r="AF232" s="31"/>
      <c r="AG232" s="31"/>
      <c r="AH232" s="31"/>
    </row>
    <row r="233" spans="1:34" s="33" customFormat="1" ht="48" customHeight="1" x14ac:dyDescent="0.35">
      <c r="A233" s="23" t="s">
        <v>2857</v>
      </c>
      <c r="B233" s="24" t="s">
        <v>1465</v>
      </c>
      <c r="C233" s="24"/>
      <c r="D233" s="25" t="s">
        <v>1475</v>
      </c>
      <c r="E233" s="45">
        <v>45355.583333333328</v>
      </c>
      <c r="F233" s="45">
        <v>45355.75</v>
      </c>
      <c r="G233" s="46" t="s">
        <v>104</v>
      </c>
      <c r="H233" s="36" t="s">
        <v>2858</v>
      </c>
      <c r="I233" s="24"/>
      <c r="J233" s="28" t="s">
        <v>2859</v>
      </c>
      <c r="K233" s="47" t="s">
        <v>58</v>
      </c>
      <c r="L233" s="47"/>
      <c r="M233" s="24"/>
      <c r="N233" s="24"/>
      <c r="O233" s="36" t="s">
        <v>2860</v>
      </c>
      <c r="P233" s="36" t="s">
        <v>2861</v>
      </c>
      <c r="Q233" s="31"/>
      <c r="R233" s="31"/>
      <c r="S233" s="62" t="s">
        <v>2862</v>
      </c>
      <c r="T233" s="31"/>
      <c r="U233" s="31"/>
      <c r="V233" s="31"/>
      <c r="W233" s="31"/>
      <c r="X233" s="31"/>
      <c r="Y233" s="31"/>
      <c r="Z233" s="31"/>
      <c r="AA233" s="31"/>
      <c r="AB233" s="31"/>
      <c r="AC233" s="31"/>
      <c r="AD233" s="31"/>
      <c r="AE233" s="31"/>
      <c r="AF233" s="31"/>
      <c r="AG233" s="31"/>
      <c r="AH233" s="31"/>
    </row>
    <row r="234" spans="1:34" s="33" customFormat="1" ht="48" customHeight="1" x14ac:dyDescent="0.35">
      <c r="A234" s="23" t="s">
        <v>2863</v>
      </c>
      <c r="B234" s="24" t="s">
        <v>1529</v>
      </c>
      <c r="C234" s="24"/>
      <c r="D234" s="36" t="s">
        <v>2651</v>
      </c>
      <c r="E234" s="45">
        <v>45355.625</v>
      </c>
      <c r="F234" s="45">
        <v>45355.729166666672</v>
      </c>
      <c r="G234" s="46" t="s">
        <v>287</v>
      </c>
      <c r="H234" s="36" t="s">
        <v>2864</v>
      </c>
      <c r="I234" s="24"/>
      <c r="J234" s="28" t="s">
        <v>2865</v>
      </c>
      <c r="K234" s="47" t="s">
        <v>58</v>
      </c>
      <c r="L234" s="47"/>
      <c r="M234" s="24"/>
      <c r="N234" s="24"/>
      <c r="O234" s="36" t="s">
        <v>2866</v>
      </c>
      <c r="P234" s="36"/>
      <c r="Q234" s="31"/>
      <c r="R234" s="31"/>
      <c r="S234" s="62" t="s">
        <v>2867</v>
      </c>
      <c r="T234" s="31"/>
      <c r="U234" s="31"/>
      <c r="V234" s="31"/>
      <c r="W234" s="31"/>
      <c r="X234" s="31"/>
      <c r="Y234" s="31"/>
      <c r="Z234" s="31"/>
      <c r="AA234" s="31"/>
      <c r="AB234" s="31"/>
      <c r="AC234" s="31"/>
      <c r="AD234" s="31"/>
      <c r="AE234" s="31"/>
      <c r="AF234" s="31"/>
      <c r="AG234" s="31"/>
      <c r="AH234" s="31"/>
    </row>
    <row r="235" spans="1:34" s="33" customFormat="1" ht="48" customHeight="1" x14ac:dyDescent="0.35">
      <c r="A235" s="23" t="s">
        <v>2868</v>
      </c>
      <c r="B235" s="24" t="s">
        <v>1529</v>
      </c>
      <c r="C235" s="24"/>
      <c r="D235" s="25" t="s">
        <v>2626</v>
      </c>
      <c r="E235" s="45">
        <v>45356.375</v>
      </c>
      <c r="F235" s="45">
        <v>45356.875</v>
      </c>
      <c r="G235" s="46" t="s">
        <v>68</v>
      </c>
      <c r="H235" s="36" t="s">
        <v>2869</v>
      </c>
      <c r="I235" s="24"/>
      <c r="J235" s="28" t="s">
        <v>2870</v>
      </c>
      <c r="K235" s="47" t="s">
        <v>70</v>
      </c>
      <c r="L235" s="47"/>
      <c r="M235" s="24"/>
      <c r="N235" s="24"/>
      <c r="O235" s="36" t="s">
        <v>2871</v>
      </c>
      <c r="P235" s="36" t="s">
        <v>2872</v>
      </c>
      <c r="Q235" s="31"/>
      <c r="R235" s="31"/>
      <c r="S235" s="62" t="s">
        <v>2873</v>
      </c>
      <c r="T235" s="31"/>
      <c r="U235" s="31"/>
      <c r="V235" s="31"/>
      <c r="W235" s="31"/>
      <c r="X235" s="31"/>
      <c r="Y235" s="31"/>
      <c r="Z235" s="31"/>
      <c r="AA235" s="31"/>
      <c r="AB235" s="31"/>
      <c r="AC235" s="31"/>
      <c r="AD235" s="31"/>
      <c r="AE235" s="31"/>
      <c r="AF235" s="31"/>
      <c r="AG235" s="31"/>
      <c r="AH235" s="31"/>
    </row>
    <row r="236" spans="1:34" s="33" customFormat="1" ht="48" customHeight="1" x14ac:dyDescent="0.35">
      <c r="A236" s="23" t="s">
        <v>2874</v>
      </c>
      <c r="B236" s="24" t="s">
        <v>1529</v>
      </c>
      <c r="C236" s="24"/>
      <c r="D236" s="36" t="s">
        <v>2651</v>
      </c>
      <c r="E236" s="45">
        <v>45356.416666666672</v>
      </c>
      <c r="F236" s="45">
        <v>45356.541666666672</v>
      </c>
      <c r="G236" s="46" t="s">
        <v>1878</v>
      </c>
      <c r="H236" s="36" t="s">
        <v>2875</v>
      </c>
      <c r="I236" s="24"/>
      <c r="J236" s="28" t="s">
        <v>1853</v>
      </c>
      <c r="K236" s="47" t="s">
        <v>58</v>
      </c>
      <c r="L236" s="47"/>
      <c r="M236" s="24"/>
      <c r="N236" s="24"/>
      <c r="O236" s="36" t="s">
        <v>2876</v>
      </c>
      <c r="P236" s="36"/>
      <c r="Q236" s="31"/>
      <c r="R236" s="31"/>
      <c r="S236" s="62" t="s">
        <v>2877</v>
      </c>
      <c r="T236" s="31"/>
      <c r="U236" s="31"/>
      <c r="V236" s="31"/>
      <c r="W236" s="31"/>
      <c r="X236" s="31"/>
      <c r="Y236" s="31"/>
      <c r="Z236" s="31"/>
      <c r="AA236" s="31"/>
      <c r="AB236" s="31"/>
      <c r="AC236" s="31"/>
      <c r="AD236" s="31"/>
      <c r="AE236" s="31"/>
      <c r="AF236" s="31"/>
      <c r="AG236" s="31"/>
      <c r="AH236" s="31"/>
    </row>
    <row r="237" spans="1:34" s="33" customFormat="1" ht="48" customHeight="1" x14ac:dyDescent="0.35">
      <c r="A237" s="23" t="s">
        <v>2878</v>
      </c>
      <c r="B237" s="24" t="s">
        <v>1529</v>
      </c>
      <c r="C237" s="24"/>
      <c r="D237" s="36" t="s">
        <v>2651</v>
      </c>
      <c r="E237" s="45">
        <v>45356.541666666672</v>
      </c>
      <c r="F237" s="45">
        <v>45356.708333333328</v>
      </c>
      <c r="G237" s="46" t="s">
        <v>104</v>
      </c>
      <c r="H237" s="36" t="s">
        <v>2879</v>
      </c>
      <c r="I237" s="24"/>
      <c r="J237" s="28" t="s">
        <v>1556</v>
      </c>
      <c r="K237" s="47" t="s">
        <v>58</v>
      </c>
      <c r="L237" s="47"/>
      <c r="M237" s="24"/>
      <c r="N237" s="24"/>
      <c r="O237" s="36" t="s">
        <v>2880</v>
      </c>
      <c r="P237" s="36"/>
      <c r="Q237" s="31"/>
      <c r="R237" s="31"/>
      <c r="S237" s="42" t="s">
        <v>2306</v>
      </c>
      <c r="T237" s="31"/>
      <c r="U237" s="31"/>
      <c r="V237" s="31"/>
      <c r="W237" s="31"/>
      <c r="X237" s="31"/>
      <c r="Y237" s="31"/>
      <c r="Z237" s="31"/>
      <c r="AA237" s="31"/>
      <c r="AB237" s="31"/>
      <c r="AC237" s="31"/>
      <c r="AD237" s="31"/>
      <c r="AE237" s="31"/>
      <c r="AF237" s="31"/>
      <c r="AG237" s="31"/>
      <c r="AH237" s="31"/>
    </row>
    <row r="238" spans="1:34" s="33" customFormat="1" ht="48" customHeight="1" x14ac:dyDescent="0.35">
      <c r="A238" s="23" t="s">
        <v>2881</v>
      </c>
      <c r="B238" s="24" t="s">
        <v>1482</v>
      </c>
      <c r="C238" s="24"/>
      <c r="D238" s="25" t="s">
        <v>1475</v>
      </c>
      <c r="E238" s="45">
        <v>45356.583333333328</v>
      </c>
      <c r="F238" s="45">
        <v>45356.708333333328</v>
      </c>
      <c r="G238" s="46" t="s">
        <v>216</v>
      </c>
      <c r="H238" s="36" t="s">
        <v>2882</v>
      </c>
      <c r="I238" s="24"/>
      <c r="J238" s="28" t="s">
        <v>1923</v>
      </c>
      <c r="K238" s="34" t="s">
        <v>1649</v>
      </c>
      <c r="L238" s="34"/>
      <c r="M238" s="24"/>
      <c r="N238" s="24"/>
      <c r="O238" s="36" t="s">
        <v>2883</v>
      </c>
      <c r="P238" s="36"/>
      <c r="Q238" s="31"/>
      <c r="R238" s="31"/>
      <c r="S238" s="62" t="s">
        <v>2884</v>
      </c>
      <c r="T238" s="31"/>
      <c r="U238" s="31"/>
      <c r="V238" s="31"/>
      <c r="W238" s="31"/>
      <c r="X238" s="31"/>
      <c r="Y238" s="31"/>
      <c r="Z238" s="31"/>
      <c r="AA238" s="31"/>
      <c r="AB238" s="31"/>
      <c r="AC238" s="31"/>
      <c r="AD238" s="31"/>
      <c r="AE238" s="31"/>
      <c r="AF238" s="31"/>
      <c r="AG238" s="31"/>
      <c r="AH238" s="31"/>
    </row>
    <row r="239" spans="1:34" s="33" customFormat="1" ht="48" customHeight="1" x14ac:dyDescent="0.35">
      <c r="A239" s="23" t="s">
        <v>2885</v>
      </c>
      <c r="B239" s="24" t="s">
        <v>1482</v>
      </c>
      <c r="C239" s="24"/>
      <c r="D239" s="25" t="s">
        <v>1467</v>
      </c>
      <c r="E239" s="45">
        <v>45356.625</v>
      </c>
      <c r="F239" s="45">
        <v>45356.6875</v>
      </c>
      <c r="G239" s="46" t="s">
        <v>287</v>
      </c>
      <c r="H239" s="36" t="s">
        <v>2886</v>
      </c>
      <c r="I239" s="24"/>
      <c r="J239" s="28" t="s">
        <v>2489</v>
      </c>
      <c r="K239" s="47" t="s">
        <v>58</v>
      </c>
      <c r="L239" s="47"/>
      <c r="M239" s="24"/>
      <c r="N239" s="24"/>
      <c r="O239" s="36" t="s">
        <v>2887</v>
      </c>
      <c r="P239" s="36"/>
      <c r="Q239" s="31"/>
      <c r="R239" s="31"/>
      <c r="S239" s="62" t="s">
        <v>2888</v>
      </c>
      <c r="T239" s="31"/>
      <c r="U239" s="31"/>
      <c r="V239" s="31"/>
      <c r="W239" s="31"/>
      <c r="X239" s="31"/>
      <c r="Y239" s="31"/>
      <c r="Z239" s="31"/>
      <c r="AA239" s="31"/>
      <c r="AB239" s="31"/>
      <c r="AC239" s="31"/>
      <c r="AD239" s="31"/>
      <c r="AE239" s="31"/>
      <c r="AF239" s="31"/>
      <c r="AG239" s="31"/>
      <c r="AH239" s="31"/>
    </row>
    <row r="240" spans="1:34" s="33" customFormat="1" ht="48" customHeight="1" x14ac:dyDescent="0.35">
      <c r="A240" s="23" t="s">
        <v>2889</v>
      </c>
      <c r="B240" s="24" t="s">
        <v>1456</v>
      </c>
      <c r="C240" s="24"/>
      <c r="D240" s="25" t="s">
        <v>1475</v>
      </c>
      <c r="E240" s="45">
        <v>45357.333333333328</v>
      </c>
      <c r="F240" s="45">
        <v>45357.625</v>
      </c>
      <c r="G240" s="46" t="s">
        <v>216</v>
      </c>
      <c r="H240" s="36" t="s">
        <v>2890</v>
      </c>
      <c r="I240" s="24"/>
      <c r="J240" s="28" t="s">
        <v>2891</v>
      </c>
      <c r="K240" s="40" t="s">
        <v>83</v>
      </c>
      <c r="L240" s="40"/>
      <c r="M240" s="24"/>
      <c r="N240" s="24"/>
      <c r="O240" s="36" t="s">
        <v>2892</v>
      </c>
      <c r="P240" s="36" t="s">
        <v>2893</v>
      </c>
      <c r="Q240" s="31"/>
      <c r="R240" s="31"/>
      <c r="S240" s="62" t="s">
        <v>2894</v>
      </c>
      <c r="T240" s="31"/>
      <c r="U240" s="31"/>
      <c r="V240" s="31"/>
      <c r="W240" s="31"/>
      <c r="X240" s="31"/>
      <c r="Y240" s="31"/>
      <c r="Z240" s="31"/>
      <c r="AA240" s="31"/>
      <c r="AB240" s="31"/>
      <c r="AC240" s="31"/>
      <c r="AD240" s="31"/>
      <c r="AE240" s="31"/>
      <c r="AF240" s="31"/>
      <c r="AG240" s="31"/>
      <c r="AH240" s="31"/>
    </row>
    <row r="241" spans="1:34" s="33" customFormat="1" ht="48" customHeight="1" x14ac:dyDescent="0.35">
      <c r="A241" s="23" t="s">
        <v>2895</v>
      </c>
      <c r="B241" s="24" t="s">
        <v>1456</v>
      </c>
      <c r="C241" s="24"/>
      <c r="D241" s="25" t="s">
        <v>1475</v>
      </c>
      <c r="E241" s="45">
        <v>45357.333333333328</v>
      </c>
      <c r="F241" s="45">
        <v>45357.625</v>
      </c>
      <c r="G241" s="46" t="s">
        <v>216</v>
      </c>
      <c r="H241" s="36" t="s">
        <v>2890</v>
      </c>
      <c r="I241" s="24"/>
      <c r="J241" s="28" t="s">
        <v>2891</v>
      </c>
      <c r="K241" s="40" t="s">
        <v>83</v>
      </c>
      <c r="L241" s="40"/>
      <c r="M241" s="24"/>
      <c r="N241" s="24"/>
      <c r="O241" s="36" t="s">
        <v>2892</v>
      </c>
      <c r="P241" s="36" t="s">
        <v>2893</v>
      </c>
      <c r="Q241" s="31"/>
      <c r="R241" s="31"/>
      <c r="S241" s="62" t="s">
        <v>2894</v>
      </c>
      <c r="T241" s="31"/>
      <c r="U241" s="31"/>
      <c r="V241" s="31"/>
      <c r="W241" s="31"/>
      <c r="X241" s="31"/>
      <c r="Y241" s="31"/>
      <c r="Z241" s="31"/>
      <c r="AA241" s="31"/>
      <c r="AB241" s="31"/>
      <c r="AC241" s="31"/>
      <c r="AD241" s="31"/>
      <c r="AE241" s="31"/>
      <c r="AF241" s="31"/>
      <c r="AG241" s="31"/>
      <c r="AH241" s="31"/>
    </row>
    <row r="242" spans="1:34" s="33" customFormat="1" ht="48" customHeight="1" x14ac:dyDescent="0.35">
      <c r="A242" s="23" t="s">
        <v>2896</v>
      </c>
      <c r="B242" s="24" t="s">
        <v>1482</v>
      </c>
      <c r="C242" s="24"/>
      <c r="D242" s="25" t="s">
        <v>1475</v>
      </c>
      <c r="E242" s="45">
        <v>45357.375</v>
      </c>
      <c r="F242" s="45">
        <v>45357.75</v>
      </c>
      <c r="G242" s="46" t="s">
        <v>216</v>
      </c>
      <c r="H242" s="36" t="s">
        <v>2897</v>
      </c>
      <c r="I242" s="24"/>
      <c r="J242" s="28" t="s">
        <v>2898</v>
      </c>
      <c r="K242" s="47" t="s">
        <v>83</v>
      </c>
      <c r="L242" s="47"/>
      <c r="M242" s="24"/>
      <c r="N242" s="24"/>
      <c r="O242" s="36" t="s">
        <v>2899</v>
      </c>
      <c r="P242" s="36" t="s">
        <v>2900</v>
      </c>
      <c r="Q242" s="31"/>
      <c r="R242" s="31"/>
      <c r="S242" s="62" t="s">
        <v>2901</v>
      </c>
      <c r="T242" s="31"/>
      <c r="U242" s="31"/>
      <c r="V242" s="31"/>
      <c r="W242" s="31"/>
      <c r="X242" s="31"/>
      <c r="Y242" s="31"/>
      <c r="Z242" s="31"/>
      <c r="AA242" s="31"/>
      <c r="AB242" s="31"/>
      <c r="AC242" s="31"/>
      <c r="AD242" s="31"/>
      <c r="AE242" s="31"/>
      <c r="AF242" s="31"/>
      <c r="AG242" s="31"/>
      <c r="AH242" s="31"/>
    </row>
    <row r="243" spans="1:34" s="33" customFormat="1" ht="48" customHeight="1" x14ac:dyDescent="0.35">
      <c r="A243" s="23" t="s">
        <v>2902</v>
      </c>
      <c r="B243" s="24" t="s">
        <v>1529</v>
      </c>
      <c r="C243" s="24"/>
      <c r="D243" s="36" t="s">
        <v>181</v>
      </c>
      <c r="E243" s="45">
        <v>45357.75</v>
      </c>
      <c r="F243" s="45">
        <v>45357.854166666672</v>
      </c>
      <c r="G243" s="46" t="s">
        <v>1878</v>
      </c>
      <c r="H243" s="36" t="s">
        <v>2903</v>
      </c>
      <c r="I243" s="24"/>
      <c r="J243" s="28" t="s">
        <v>2904</v>
      </c>
      <c r="K243" s="47" t="s">
        <v>58</v>
      </c>
      <c r="L243" s="47"/>
      <c r="M243" s="24"/>
      <c r="N243" s="24"/>
      <c r="O243" s="36" t="s">
        <v>2905</v>
      </c>
      <c r="P243" s="36"/>
      <c r="Q243" s="31"/>
      <c r="R243" s="31"/>
      <c r="S243" s="62" t="s">
        <v>2906</v>
      </c>
      <c r="T243" s="31"/>
      <c r="U243" s="31"/>
      <c r="V243" s="31"/>
      <c r="W243" s="31"/>
      <c r="X243" s="31"/>
      <c r="Y243" s="31"/>
      <c r="Z243" s="31"/>
      <c r="AA243" s="31"/>
      <c r="AB243" s="31"/>
      <c r="AC243" s="31"/>
      <c r="AD243" s="31"/>
      <c r="AE243" s="31"/>
      <c r="AF243" s="31"/>
      <c r="AG243" s="31"/>
      <c r="AH243" s="31"/>
    </row>
    <row r="244" spans="1:34" s="33" customFormat="1" ht="48" customHeight="1" x14ac:dyDescent="0.35">
      <c r="A244" s="23" t="s">
        <v>2907</v>
      </c>
      <c r="B244" s="24" t="s">
        <v>1482</v>
      </c>
      <c r="C244" s="24"/>
      <c r="D244" s="36" t="s">
        <v>1484</v>
      </c>
      <c r="E244" s="45">
        <v>45357.791666666672</v>
      </c>
      <c r="F244" s="45">
        <v>45357.875</v>
      </c>
      <c r="G244" s="46" t="s">
        <v>104</v>
      </c>
      <c r="H244" s="36" t="s">
        <v>2908</v>
      </c>
      <c r="I244" s="24"/>
      <c r="J244" s="28" t="s">
        <v>2244</v>
      </c>
      <c r="K244" s="47" t="s">
        <v>58</v>
      </c>
      <c r="L244" s="47"/>
      <c r="M244" s="24"/>
      <c r="N244" s="24"/>
      <c r="O244" s="36" t="s">
        <v>2909</v>
      </c>
      <c r="P244" s="36" t="s">
        <v>2910</v>
      </c>
      <c r="Q244" s="31"/>
      <c r="R244" s="31"/>
      <c r="S244" s="62" t="s">
        <v>2911</v>
      </c>
      <c r="T244" s="31"/>
      <c r="U244" s="31"/>
      <c r="V244" s="31"/>
      <c r="W244" s="31"/>
      <c r="X244" s="31"/>
      <c r="Y244" s="31"/>
      <c r="Z244" s="31"/>
      <c r="AA244" s="31"/>
      <c r="AB244" s="31"/>
      <c r="AC244" s="31"/>
      <c r="AD244" s="31"/>
      <c r="AE244" s="31"/>
      <c r="AF244" s="31"/>
      <c r="AG244" s="31"/>
      <c r="AH244" s="31"/>
    </row>
    <row r="245" spans="1:34" s="33" customFormat="1" ht="48" customHeight="1" x14ac:dyDescent="0.35">
      <c r="A245" s="74" t="s">
        <v>2912</v>
      </c>
      <c r="B245" s="24" t="s">
        <v>1482</v>
      </c>
      <c r="C245" s="75" t="s">
        <v>2913</v>
      </c>
      <c r="D245" s="75"/>
      <c r="E245" s="76">
        <v>45358</v>
      </c>
      <c r="F245" s="76">
        <v>45358</v>
      </c>
      <c r="G245" s="77"/>
      <c r="H245" s="75" t="s">
        <v>2914</v>
      </c>
      <c r="I245" s="75"/>
      <c r="J245" s="75"/>
      <c r="K245" s="77" t="s">
        <v>83</v>
      </c>
      <c r="L245" s="77"/>
      <c r="M245" s="75"/>
      <c r="N245" s="75" t="s">
        <v>2915</v>
      </c>
      <c r="O245" s="75" t="s">
        <v>2916</v>
      </c>
      <c r="P245" s="75"/>
      <c r="Q245" s="31"/>
      <c r="R245" s="31"/>
      <c r="S245" s="42" t="s">
        <v>2306</v>
      </c>
      <c r="T245" s="31"/>
      <c r="U245" s="31"/>
      <c r="V245" s="31"/>
      <c r="W245" s="31"/>
      <c r="X245" s="31"/>
      <c r="Y245" s="31"/>
      <c r="Z245" s="31"/>
      <c r="AA245" s="31"/>
      <c r="AB245" s="31"/>
      <c r="AC245" s="31"/>
      <c r="AD245" s="31"/>
      <c r="AE245" s="31"/>
      <c r="AF245" s="31"/>
      <c r="AG245" s="31"/>
      <c r="AH245" s="31"/>
    </row>
    <row r="246" spans="1:34" s="33" customFormat="1" ht="48" customHeight="1" x14ac:dyDescent="0.35">
      <c r="A246" s="23" t="s">
        <v>2917</v>
      </c>
      <c r="B246" s="24" t="s">
        <v>1482</v>
      </c>
      <c r="C246" s="64" t="s">
        <v>2918</v>
      </c>
      <c r="D246" s="36" t="s">
        <v>181</v>
      </c>
      <c r="E246" s="45">
        <v>45358.375</v>
      </c>
      <c r="F246" s="45">
        <v>45358.708333333328</v>
      </c>
      <c r="G246" s="29"/>
      <c r="H246" s="64" t="s">
        <v>2919</v>
      </c>
      <c r="I246" s="24"/>
      <c r="J246" s="28"/>
      <c r="K246" s="47" t="s">
        <v>83</v>
      </c>
      <c r="L246" s="47"/>
      <c r="M246" s="24"/>
      <c r="N246" s="64" t="s">
        <v>2920</v>
      </c>
      <c r="O246" s="64" t="s">
        <v>2921</v>
      </c>
      <c r="P246" s="64"/>
      <c r="Q246" s="31"/>
      <c r="R246" s="31"/>
      <c r="S246" s="42" t="s">
        <v>2306</v>
      </c>
      <c r="T246" s="31"/>
      <c r="U246" s="31"/>
      <c r="V246" s="31"/>
      <c r="W246" s="31"/>
      <c r="X246" s="31"/>
      <c r="Y246" s="31"/>
      <c r="Z246" s="31"/>
      <c r="AA246" s="31"/>
      <c r="AB246" s="31"/>
      <c r="AC246" s="31"/>
      <c r="AD246" s="31"/>
      <c r="AE246" s="31"/>
      <c r="AF246" s="31"/>
      <c r="AG246" s="31"/>
      <c r="AH246" s="31"/>
    </row>
    <row r="247" spans="1:34" s="33" customFormat="1" ht="48" customHeight="1" x14ac:dyDescent="0.35">
      <c r="A247" s="23" t="s">
        <v>2922</v>
      </c>
      <c r="B247" s="24" t="s">
        <v>1465</v>
      </c>
      <c r="C247" s="24"/>
      <c r="D247" s="24" t="s">
        <v>1484</v>
      </c>
      <c r="E247" s="45">
        <v>45358.416666666672</v>
      </c>
      <c r="F247" s="45">
        <v>45358.5</v>
      </c>
      <c r="G247" s="46" t="s">
        <v>104</v>
      </c>
      <c r="H247" s="36" t="s">
        <v>95</v>
      </c>
      <c r="I247" s="24"/>
      <c r="J247" s="28" t="s">
        <v>2923</v>
      </c>
      <c r="K247" s="47" t="s">
        <v>58</v>
      </c>
      <c r="L247" s="47"/>
      <c r="M247" s="24"/>
      <c r="N247" s="24"/>
      <c r="O247" s="36" t="s">
        <v>2924</v>
      </c>
      <c r="P247" s="36" t="s">
        <v>2925</v>
      </c>
      <c r="Q247" s="31"/>
      <c r="R247" s="31"/>
      <c r="S247" s="42" t="s">
        <v>2306</v>
      </c>
      <c r="T247" s="31"/>
      <c r="U247" s="31"/>
      <c r="V247" s="31"/>
      <c r="W247" s="31"/>
      <c r="X247" s="31"/>
      <c r="Y247" s="31"/>
      <c r="Z247" s="31"/>
      <c r="AA247" s="31"/>
      <c r="AB247" s="31"/>
      <c r="AC247" s="31"/>
      <c r="AD247" s="31"/>
      <c r="AE247" s="31"/>
      <c r="AF247" s="31"/>
      <c r="AG247" s="31"/>
      <c r="AH247" s="31"/>
    </row>
    <row r="248" spans="1:34" s="33" customFormat="1" ht="48" customHeight="1" x14ac:dyDescent="0.35">
      <c r="A248" s="23" t="s">
        <v>2926</v>
      </c>
      <c r="B248" s="24" t="s">
        <v>1482</v>
      </c>
      <c r="C248" s="24"/>
      <c r="D248" s="24" t="s">
        <v>1484</v>
      </c>
      <c r="E248" s="45">
        <v>45358.666666666672</v>
      </c>
      <c r="F248" s="45">
        <v>45358.75</v>
      </c>
      <c r="G248" s="46" t="s">
        <v>104</v>
      </c>
      <c r="H248" s="36" t="s">
        <v>226</v>
      </c>
      <c r="I248" s="24"/>
      <c r="J248" s="28" t="s">
        <v>2119</v>
      </c>
      <c r="K248" s="47" t="s">
        <v>58</v>
      </c>
      <c r="L248" s="47"/>
      <c r="M248" s="24"/>
      <c r="N248" s="24"/>
      <c r="O248" s="36" t="s">
        <v>2927</v>
      </c>
      <c r="P248" s="36" t="s">
        <v>2928</v>
      </c>
      <c r="Q248" s="31"/>
      <c r="R248" s="31"/>
      <c r="S248" s="42" t="s">
        <v>2306</v>
      </c>
      <c r="T248" s="31"/>
      <c r="U248" s="31"/>
      <c r="V248" s="31"/>
      <c r="W248" s="31"/>
      <c r="X248" s="31"/>
      <c r="Y248" s="31"/>
      <c r="Z248" s="31"/>
      <c r="AA248" s="31"/>
      <c r="AB248" s="31"/>
      <c r="AC248" s="31"/>
      <c r="AD248" s="31"/>
      <c r="AE248" s="31"/>
      <c r="AF248" s="31"/>
      <c r="AG248" s="31"/>
      <c r="AH248" s="31"/>
    </row>
    <row r="249" spans="1:34" s="33" customFormat="1" ht="48" customHeight="1" x14ac:dyDescent="0.35">
      <c r="A249" s="23" t="s">
        <v>2929</v>
      </c>
      <c r="B249" s="24" t="s">
        <v>1482</v>
      </c>
      <c r="C249" s="24"/>
      <c r="D249" s="36" t="s">
        <v>2651</v>
      </c>
      <c r="E249" s="45">
        <v>45358.791666666672</v>
      </c>
      <c r="F249" s="45">
        <v>45358.9375</v>
      </c>
      <c r="G249" s="46" t="s">
        <v>2930</v>
      </c>
      <c r="H249" s="36" t="s">
        <v>2931</v>
      </c>
      <c r="I249" s="24"/>
      <c r="J249" s="28" t="s">
        <v>2932</v>
      </c>
      <c r="K249" s="47" t="s">
        <v>58</v>
      </c>
      <c r="L249" s="47"/>
      <c r="M249" s="24"/>
      <c r="N249" s="24"/>
      <c r="O249" s="36" t="s">
        <v>2933</v>
      </c>
      <c r="P249" s="48" t="s">
        <v>2934</v>
      </c>
      <c r="Q249" s="31"/>
      <c r="R249" s="31"/>
      <c r="S249" s="42" t="s">
        <v>2306</v>
      </c>
      <c r="T249" s="31"/>
      <c r="U249" s="31"/>
      <c r="V249" s="31"/>
      <c r="W249" s="31"/>
      <c r="X249" s="31"/>
      <c r="Y249" s="31"/>
      <c r="Z249" s="31"/>
      <c r="AA249" s="31"/>
      <c r="AB249" s="31"/>
      <c r="AC249" s="31"/>
      <c r="AD249" s="31"/>
      <c r="AE249" s="31"/>
      <c r="AF249" s="31"/>
      <c r="AG249" s="31"/>
      <c r="AH249" s="31"/>
    </row>
    <row r="250" spans="1:34" s="33" customFormat="1" ht="48" customHeight="1" x14ac:dyDescent="0.35">
      <c r="A250" s="23" t="s">
        <v>2935</v>
      </c>
      <c r="B250" s="24" t="s">
        <v>1682</v>
      </c>
      <c r="C250" s="24"/>
      <c r="D250" s="25" t="s">
        <v>2626</v>
      </c>
      <c r="E250" s="45">
        <v>45359.375</v>
      </c>
      <c r="F250" s="45">
        <v>45359.5625</v>
      </c>
      <c r="G250" s="46" t="s">
        <v>2936</v>
      </c>
      <c r="H250" s="36" t="s">
        <v>2937</v>
      </c>
      <c r="I250" s="24"/>
      <c r="J250" s="28" t="s">
        <v>2938</v>
      </c>
      <c r="K250" s="34" t="s">
        <v>1580</v>
      </c>
      <c r="L250" s="34"/>
      <c r="M250" s="24"/>
      <c r="N250" s="24"/>
      <c r="O250" s="36" t="s">
        <v>2939</v>
      </c>
      <c r="P250" s="36" t="s">
        <v>2940</v>
      </c>
      <c r="Q250" s="31"/>
      <c r="R250" s="31"/>
      <c r="S250" s="42" t="s">
        <v>2941</v>
      </c>
      <c r="T250" s="31"/>
      <c r="U250" s="31"/>
      <c r="V250" s="31"/>
      <c r="W250" s="31"/>
      <c r="X250" s="31"/>
      <c r="Y250" s="31"/>
      <c r="Z250" s="31"/>
      <c r="AA250" s="31"/>
      <c r="AB250" s="31"/>
      <c r="AC250" s="31"/>
      <c r="AD250" s="31"/>
      <c r="AE250" s="31"/>
      <c r="AF250" s="31"/>
      <c r="AG250" s="31"/>
      <c r="AH250" s="31"/>
    </row>
    <row r="251" spans="1:34" s="33" customFormat="1" ht="48" customHeight="1" x14ac:dyDescent="0.35">
      <c r="A251" s="23" t="s">
        <v>2942</v>
      </c>
      <c r="B251" s="24" t="s">
        <v>1482</v>
      </c>
      <c r="C251" s="24"/>
      <c r="D251" s="25" t="s">
        <v>2626</v>
      </c>
      <c r="E251" s="45">
        <v>45359.375</v>
      </c>
      <c r="F251" s="45">
        <v>45359.8125</v>
      </c>
      <c r="G251" s="46" t="s">
        <v>216</v>
      </c>
      <c r="H251" s="36" t="s">
        <v>2943</v>
      </c>
      <c r="I251" s="24"/>
      <c r="J251" s="28" t="s">
        <v>2944</v>
      </c>
      <c r="K251" s="34" t="s">
        <v>1649</v>
      </c>
      <c r="L251" s="34"/>
      <c r="M251" s="24"/>
      <c r="N251" s="24"/>
      <c r="O251" s="36" t="s">
        <v>2945</v>
      </c>
      <c r="P251" s="36" t="s">
        <v>2946</v>
      </c>
      <c r="Q251" s="31"/>
      <c r="R251" s="31"/>
      <c r="S251" s="42" t="s">
        <v>2306</v>
      </c>
      <c r="T251" s="31"/>
      <c r="U251" s="31"/>
      <c r="V251" s="31"/>
      <c r="W251" s="31"/>
      <c r="X251" s="31"/>
      <c r="Y251" s="31"/>
      <c r="Z251" s="31"/>
      <c r="AA251" s="31"/>
      <c r="AB251" s="31"/>
      <c r="AC251" s="31"/>
      <c r="AD251" s="31"/>
      <c r="AE251" s="31"/>
      <c r="AF251" s="31"/>
      <c r="AG251" s="31"/>
      <c r="AH251" s="31"/>
    </row>
    <row r="252" spans="1:34" s="33" customFormat="1" ht="48" customHeight="1" x14ac:dyDescent="0.35">
      <c r="A252" s="52" t="s">
        <v>2947</v>
      </c>
      <c r="B252" s="53" t="s">
        <v>1771</v>
      </c>
      <c r="C252" s="53" t="s">
        <v>2948</v>
      </c>
      <c r="D252" s="25" t="s">
        <v>1467</v>
      </c>
      <c r="E252" s="54">
        <v>45359.583333333328</v>
      </c>
      <c r="F252" s="54">
        <v>45359.916666666672</v>
      </c>
      <c r="G252" s="55" t="s">
        <v>2936</v>
      </c>
      <c r="H252" s="53" t="s">
        <v>2949</v>
      </c>
      <c r="I252" s="53" t="s">
        <v>2950</v>
      </c>
      <c r="J252" s="53" t="s">
        <v>2951</v>
      </c>
      <c r="K252" s="34" t="s">
        <v>1580</v>
      </c>
      <c r="L252" s="34"/>
      <c r="M252" s="53"/>
      <c r="N252" s="53" t="s">
        <v>2952</v>
      </c>
      <c r="O252" s="53"/>
      <c r="P252" s="66" t="s">
        <v>2953</v>
      </c>
      <c r="Q252" s="31"/>
      <c r="R252" s="31"/>
      <c r="S252" s="38" t="s">
        <v>2954</v>
      </c>
      <c r="T252" s="31"/>
      <c r="U252" s="31"/>
      <c r="V252" s="31"/>
      <c r="W252" s="31"/>
      <c r="X252" s="31"/>
      <c r="Y252" s="31"/>
      <c r="Z252" s="31"/>
      <c r="AA252" s="31"/>
      <c r="AB252" s="31"/>
      <c r="AC252" s="31"/>
      <c r="AD252" s="31"/>
      <c r="AE252" s="31"/>
      <c r="AF252" s="31"/>
      <c r="AG252" s="31"/>
      <c r="AH252" s="31"/>
    </row>
    <row r="253" spans="1:34" s="33" customFormat="1" ht="48" customHeight="1" x14ac:dyDescent="0.35">
      <c r="A253" s="23" t="s">
        <v>2955</v>
      </c>
      <c r="B253" s="35" t="s">
        <v>1492</v>
      </c>
      <c r="C253" s="24"/>
      <c r="D253" s="25" t="s">
        <v>1467</v>
      </c>
      <c r="E253" s="45">
        <v>45359.6875</v>
      </c>
      <c r="F253" s="45">
        <v>45359.833333333328</v>
      </c>
      <c r="G253" s="46" t="s">
        <v>44</v>
      </c>
      <c r="H253" s="36" t="s">
        <v>2956</v>
      </c>
      <c r="I253" s="24"/>
      <c r="J253" s="28" t="s">
        <v>2957</v>
      </c>
      <c r="K253" s="47" t="s">
        <v>70</v>
      </c>
      <c r="L253" s="47"/>
      <c r="M253" s="24"/>
      <c r="N253" s="24"/>
      <c r="O253" s="36" t="s">
        <v>2958</v>
      </c>
      <c r="P253" s="36" t="s">
        <v>2959</v>
      </c>
      <c r="Q253" s="31"/>
      <c r="R253" s="31"/>
      <c r="S253" s="42" t="s">
        <v>2306</v>
      </c>
      <c r="T253" s="31"/>
      <c r="U253" s="31"/>
      <c r="V253" s="31"/>
      <c r="W253" s="31"/>
      <c r="X253" s="31"/>
      <c r="Y253" s="31"/>
      <c r="Z253" s="31"/>
      <c r="AA253" s="31"/>
      <c r="AB253" s="31"/>
      <c r="AC253" s="31"/>
      <c r="AD253" s="31"/>
      <c r="AE253" s="31"/>
      <c r="AF253" s="31"/>
      <c r="AG253" s="31"/>
      <c r="AH253" s="31"/>
    </row>
    <row r="254" spans="1:34" s="33" customFormat="1" ht="48" customHeight="1" x14ac:dyDescent="0.35">
      <c r="A254" s="69" t="s">
        <v>2960</v>
      </c>
      <c r="B254" s="24" t="s">
        <v>1575</v>
      </c>
      <c r="C254" s="24" t="s">
        <v>2961</v>
      </c>
      <c r="D254" s="25" t="s">
        <v>1467</v>
      </c>
      <c r="E254" s="26">
        <v>45360.375</v>
      </c>
      <c r="F254" s="26">
        <v>45361.625</v>
      </c>
      <c r="G254" s="27" t="s">
        <v>216</v>
      </c>
      <c r="H254" s="24" t="s">
        <v>2962</v>
      </c>
      <c r="I254" s="24" t="s">
        <v>1548</v>
      </c>
      <c r="J254" s="28" t="s">
        <v>2963</v>
      </c>
      <c r="K254" s="55" t="s">
        <v>83</v>
      </c>
      <c r="L254" s="55" t="s">
        <v>83</v>
      </c>
      <c r="M254" s="24" t="s">
        <v>2964</v>
      </c>
      <c r="N254" s="24" t="s">
        <v>2965</v>
      </c>
      <c r="O254" s="24" t="s">
        <v>2966</v>
      </c>
      <c r="P254" s="24" t="s">
        <v>2967</v>
      </c>
      <c r="Q254" s="31"/>
      <c r="R254" s="31"/>
      <c r="S254" s="38" t="s">
        <v>2968</v>
      </c>
      <c r="T254" s="31"/>
      <c r="U254" s="31"/>
      <c r="V254" s="31"/>
      <c r="W254" s="31"/>
      <c r="X254" s="31"/>
      <c r="Y254" s="31"/>
      <c r="Z254" s="31"/>
      <c r="AA254" s="31"/>
      <c r="AB254" s="31"/>
      <c r="AC254" s="31"/>
      <c r="AD254" s="31"/>
      <c r="AE254" s="31"/>
      <c r="AF254" s="31"/>
      <c r="AG254" s="31"/>
      <c r="AH254" s="31"/>
    </row>
    <row r="255" spans="1:34" s="33" customFormat="1" ht="48" customHeight="1" x14ac:dyDescent="0.35">
      <c r="A255" s="23" t="s">
        <v>2969</v>
      </c>
      <c r="B255" s="24" t="s">
        <v>1456</v>
      </c>
      <c r="C255" s="24"/>
      <c r="D255" s="36" t="s">
        <v>2576</v>
      </c>
      <c r="E255" s="45">
        <v>45361.875</v>
      </c>
      <c r="F255" s="45">
        <v>45362.708333333328</v>
      </c>
      <c r="G255" s="46" t="s">
        <v>216</v>
      </c>
      <c r="H255" s="36" t="s">
        <v>2970</v>
      </c>
      <c r="I255" s="24"/>
      <c r="J255" s="28" t="s">
        <v>1866</v>
      </c>
      <c r="K255" s="40" t="s">
        <v>83</v>
      </c>
      <c r="L255" s="40"/>
      <c r="M255" s="24"/>
      <c r="N255" s="24"/>
      <c r="O255" s="36" t="s">
        <v>2971</v>
      </c>
      <c r="P255" s="36"/>
      <c r="Q255" s="31"/>
      <c r="R255" s="31"/>
      <c r="S255" s="42" t="s">
        <v>2306</v>
      </c>
      <c r="T255" s="31"/>
      <c r="U255" s="31"/>
      <c r="V255" s="31"/>
      <c r="W255" s="31"/>
      <c r="X255" s="31"/>
      <c r="Y255" s="31"/>
      <c r="Z255" s="31"/>
      <c r="AA255" s="31"/>
      <c r="AB255" s="31"/>
      <c r="AC255" s="31"/>
      <c r="AD255" s="31"/>
      <c r="AE255" s="31"/>
      <c r="AF255" s="31"/>
      <c r="AG255" s="31"/>
      <c r="AH255" s="31"/>
    </row>
    <row r="256" spans="1:34" s="33" customFormat="1" ht="48" customHeight="1" x14ac:dyDescent="0.35">
      <c r="A256" s="23" t="s">
        <v>2972</v>
      </c>
      <c r="B256" s="24" t="s">
        <v>1529</v>
      </c>
      <c r="C256" s="24"/>
      <c r="D256" s="36" t="s">
        <v>2601</v>
      </c>
      <c r="E256" s="45">
        <v>45362.375</v>
      </c>
      <c r="F256" s="45">
        <v>45362.583333333328</v>
      </c>
      <c r="G256" s="46" t="s">
        <v>44</v>
      </c>
      <c r="H256" s="36" t="s">
        <v>2973</v>
      </c>
      <c r="I256" s="24"/>
      <c r="J256" s="28" t="s">
        <v>1540</v>
      </c>
      <c r="K256" s="47" t="s">
        <v>70</v>
      </c>
      <c r="L256" s="47"/>
      <c r="M256" s="24"/>
      <c r="N256" s="24"/>
      <c r="O256" s="36" t="s">
        <v>2974</v>
      </c>
      <c r="P256" s="36" t="s">
        <v>2975</v>
      </c>
      <c r="Q256" s="31"/>
      <c r="R256" s="31"/>
      <c r="S256" s="62" t="s">
        <v>2976</v>
      </c>
      <c r="T256" s="31"/>
      <c r="U256" s="31"/>
      <c r="V256" s="31"/>
      <c r="W256" s="31"/>
      <c r="X256" s="31"/>
      <c r="Y256" s="31"/>
      <c r="Z256" s="31"/>
      <c r="AA256" s="31"/>
      <c r="AB256" s="31"/>
      <c r="AC256" s="31"/>
      <c r="AD256" s="31"/>
      <c r="AE256" s="31"/>
      <c r="AF256" s="31"/>
      <c r="AG256" s="31"/>
      <c r="AH256" s="31"/>
    </row>
    <row r="257" spans="1:34" s="33" customFormat="1" ht="48" customHeight="1" x14ac:dyDescent="0.35">
      <c r="A257" s="23" t="s">
        <v>2977</v>
      </c>
      <c r="B257" s="24" t="s">
        <v>1456</v>
      </c>
      <c r="C257" s="24"/>
      <c r="D257" s="25" t="s">
        <v>1475</v>
      </c>
      <c r="E257" s="45">
        <v>45362.375</v>
      </c>
      <c r="F257" s="45">
        <v>45362.625</v>
      </c>
      <c r="G257" s="46" t="s">
        <v>68</v>
      </c>
      <c r="H257" s="36" t="s">
        <v>2978</v>
      </c>
      <c r="I257" s="24"/>
      <c r="J257" s="28" t="s">
        <v>2178</v>
      </c>
      <c r="K257" s="34" t="s">
        <v>1580</v>
      </c>
      <c r="L257" s="34"/>
      <c r="M257" s="24"/>
      <c r="N257" s="24"/>
      <c r="O257" s="36" t="s">
        <v>2979</v>
      </c>
      <c r="P257" s="36" t="s">
        <v>2980</v>
      </c>
      <c r="Q257" s="31"/>
      <c r="R257" s="31"/>
      <c r="S257" s="42" t="s">
        <v>2306</v>
      </c>
      <c r="T257" s="31"/>
      <c r="U257" s="31"/>
      <c r="V257" s="31"/>
      <c r="W257" s="31"/>
      <c r="X257" s="31"/>
      <c r="Y257" s="31"/>
      <c r="Z257" s="31"/>
      <c r="AA257" s="31"/>
      <c r="AB257" s="31"/>
      <c r="AC257" s="31"/>
      <c r="AD257" s="31"/>
      <c r="AE257" s="31"/>
      <c r="AF257" s="31"/>
      <c r="AG257" s="31"/>
      <c r="AH257" s="31"/>
    </row>
    <row r="258" spans="1:34" s="33" customFormat="1" ht="48" customHeight="1" x14ac:dyDescent="0.35">
      <c r="A258" s="23" t="s">
        <v>2981</v>
      </c>
      <c r="B258" s="24" t="s">
        <v>1482</v>
      </c>
      <c r="C258" s="24"/>
      <c r="D258" s="36" t="s">
        <v>181</v>
      </c>
      <c r="E258" s="45">
        <v>45362.375</v>
      </c>
      <c r="F258" s="45">
        <v>45362.75</v>
      </c>
      <c r="G258" s="46" t="s">
        <v>68</v>
      </c>
      <c r="H258" s="36" t="s">
        <v>2982</v>
      </c>
      <c r="I258" s="24"/>
      <c r="J258" s="28" t="s">
        <v>2983</v>
      </c>
      <c r="K258" s="47" t="s">
        <v>70</v>
      </c>
      <c r="L258" s="47"/>
      <c r="M258" s="24"/>
      <c r="N258" s="24"/>
      <c r="O258" s="36" t="s">
        <v>2984</v>
      </c>
      <c r="P258" s="36" t="s">
        <v>2985</v>
      </c>
      <c r="Q258" s="31"/>
      <c r="R258" s="31"/>
      <c r="S258" s="62" t="s">
        <v>2986</v>
      </c>
      <c r="T258" s="31"/>
      <c r="U258" s="31"/>
      <c r="V258" s="31"/>
      <c r="W258" s="31"/>
      <c r="X258" s="31"/>
      <c r="Y258" s="31"/>
      <c r="Z258" s="31"/>
      <c r="AA258" s="31"/>
      <c r="AB258" s="31"/>
      <c r="AC258" s="31"/>
      <c r="AD258" s="31"/>
      <c r="AE258" s="31"/>
      <c r="AF258" s="31"/>
      <c r="AG258" s="31"/>
      <c r="AH258" s="31"/>
    </row>
    <row r="259" spans="1:34" s="33" customFormat="1" ht="48" customHeight="1" x14ac:dyDescent="0.35">
      <c r="A259" s="23" t="s">
        <v>2987</v>
      </c>
      <c r="B259" s="24" t="s">
        <v>1682</v>
      </c>
      <c r="C259" s="24"/>
      <c r="D259" s="24" t="s">
        <v>1484</v>
      </c>
      <c r="E259" s="45">
        <v>45362.375</v>
      </c>
      <c r="F259" s="45">
        <v>45362.75</v>
      </c>
      <c r="G259" s="46" t="s">
        <v>104</v>
      </c>
      <c r="H259" s="36" t="s">
        <v>2988</v>
      </c>
      <c r="I259" s="24"/>
      <c r="J259" s="28" t="s">
        <v>2989</v>
      </c>
      <c r="K259" s="47" t="s">
        <v>58</v>
      </c>
      <c r="L259" s="47"/>
      <c r="M259" s="24"/>
      <c r="N259" s="24"/>
      <c r="O259" s="36" t="s">
        <v>2990</v>
      </c>
      <c r="P259" s="36" t="s">
        <v>2991</v>
      </c>
      <c r="Q259" s="31"/>
      <c r="R259" s="31"/>
      <c r="S259" s="62" t="s">
        <v>2992</v>
      </c>
      <c r="T259" s="31"/>
      <c r="U259" s="31"/>
      <c r="V259" s="31"/>
      <c r="W259" s="31"/>
      <c r="X259" s="31"/>
      <c r="Y259" s="31"/>
      <c r="Z259" s="31"/>
      <c r="AA259" s="31"/>
      <c r="AB259" s="31"/>
      <c r="AC259" s="31"/>
      <c r="AD259" s="31"/>
      <c r="AE259" s="31"/>
      <c r="AF259" s="31"/>
      <c r="AG259" s="31"/>
      <c r="AH259" s="31"/>
    </row>
    <row r="260" spans="1:34" s="33" customFormat="1" ht="48" customHeight="1" x14ac:dyDescent="0.35">
      <c r="A260" s="23" t="s">
        <v>2993</v>
      </c>
      <c r="B260" s="24" t="s">
        <v>1482</v>
      </c>
      <c r="C260" s="24"/>
      <c r="D260" s="36" t="s">
        <v>2651</v>
      </c>
      <c r="E260" s="45">
        <v>45362.375</v>
      </c>
      <c r="F260" s="45">
        <v>45363.708333333328</v>
      </c>
      <c r="G260" s="46" t="s">
        <v>44</v>
      </c>
      <c r="H260" s="36" t="s">
        <v>2994</v>
      </c>
      <c r="I260" s="24"/>
      <c r="J260" s="28" t="s">
        <v>1923</v>
      </c>
      <c r="K260" s="47" t="s">
        <v>70</v>
      </c>
      <c r="L260" s="47"/>
      <c r="M260" s="24"/>
      <c r="N260" s="24"/>
      <c r="O260" s="36" t="s">
        <v>2995</v>
      </c>
      <c r="P260" s="48" t="s">
        <v>2996</v>
      </c>
      <c r="Q260" s="31"/>
      <c r="R260" s="31"/>
      <c r="S260" s="42" t="s">
        <v>2306</v>
      </c>
      <c r="T260" s="31"/>
      <c r="U260" s="31"/>
      <c r="V260" s="31"/>
      <c r="W260" s="31"/>
      <c r="X260" s="31"/>
      <c r="Y260" s="31"/>
      <c r="Z260" s="31"/>
      <c r="AA260" s="31"/>
      <c r="AB260" s="31"/>
      <c r="AC260" s="31"/>
      <c r="AD260" s="31"/>
      <c r="AE260" s="31"/>
      <c r="AF260" s="31"/>
      <c r="AG260" s="31"/>
      <c r="AH260" s="31"/>
    </row>
    <row r="261" spans="1:34" s="33" customFormat="1" ht="48" customHeight="1" x14ac:dyDescent="0.35">
      <c r="A261" s="23" t="s">
        <v>2997</v>
      </c>
      <c r="B261" s="24" t="s">
        <v>1456</v>
      </c>
      <c r="C261" s="24"/>
      <c r="D261" s="36" t="s">
        <v>2651</v>
      </c>
      <c r="E261" s="45">
        <v>45362.416666666672</v>
      </c>
      <c r="F261" s="45">
        <v>45362.5</v>
      </c>
      <c r="G261" s="46" t="s">
        <v>1878</v>
      </c>
      <c r="H261" s="36" t="s">
        <v>2526</v>
      </c>
      <c r="I261" s="24"/>
      <c r="J261" s="28" t="s">
        <v>2998</v>
      </c>
      <c r="K261" s="47" t="s">
        <v>58</v>
      </c>
      <c r="L261" s="47"/>
      <c r="M261" s="24"/>
      <c r="N261" s="24"/>
      <c r="O261" s="36" t="s">
        <v>2999</v>
      </c>
      <c r="P261" s="36" t="s">
        <v>3000</v>
      </c>
      <c r="Q261" s="31"/>
      <c r="R261" s="31"/>
      <c r="S261" s="42" t="s">
        <v>2306</v>
      </c>
      <c r="T261" s="31"/>
      <c r="U261" s="31"/>
      <c r="V261" s="31"/>
      <c r="W261" s="31"/>
      <c r="X261" s="31"/>
      <c r="Y261" s="31"/>
      <c r="Z261" s="31"/>
      <c r="AA261" s="31"/>
      <c r="AB261" s="31"/>
      <c r="AC261" s="31"/>
      <c r="AD261" s="31"/>
      <c r="AE261" s="31"/>
      <c r="AF261" s="31"/>
      <c r="AG261" s="31"/>
      <c r="AH261" s="31"/>
    </row>
    <row r="262" spans="1:34" s="33" customFormat="1" ht="48" customHeight="1" x14ac:dyDescent="0.35">
      <c r="A262" s="23" t="s">
        <v>3001</v>
      </c>
      <c r="B262" s="24" t="s">
        <v>1482</v>
      </c>
      <c r="C262" s="24"/>
      <c r="D262" s="36" t="s">
        <v>2651</v>
      </c>
      <c r="E262" s="45">
        <v>45362.791666666672</v>
      </c>
      <c r="F262" s="45">
        <v>45362.916666666672</v>
      </c>
      <c r="G262" s="46" t="s">
        <v>104</v>
      </c>
      <c r="H262" s="36" t="s">
        <v>3002</v>
      </c>
      <c r="I262" s="24"/>
      <c r="J262" s="28" t="s">
        <v>1556</v>
      </c>
      <c r="K262" s="47" t="s">
        <v>58</v>
      </c>
      <c r="L262" s="47"/>
      <c r="M262" s="24"/>
      <c r="N262" s="24"/>
      <c r="O262" s="36" t="s">
        <v>3003</v>
      </c>
      <c r="P262" s="48" t="s">
        <v>3004</v>
      </c>
      <c r="Q262" s="31"/>
      <c r="R262" s="31"/>
      <c r="S262" s="42" t="s">
        <v>2306</v>
      </c>
      <c r="T262" s="31"/>
      <c r="U262" s="31"/>
      <c r="V262" s="31"/>
      <c r="W262" s="31"/>
      <c r="X262" s="31"/>
      <c r="Y262" s="31"/>
      <c r="Z262" s="31"/>
      <c r="AA262" s="31"/>
      <c r="AB262" s="31"/>
      <c r="AC262" s="31"/>
      <c r="AD262" s="31"/>
      <c r="AE262" s="31"/>
      <c r="AF262" s="31"/>
      <c r="AG262" s="31"/>
      <c r="AH262" s="31"/>
    </row>
    <row r="263" spans="1:34" s="33" customFormat="1" ht="48" customHeight="1" x14ac:dyDescent="0.35">
      <c r="A263" s="23" t="s">
        <v>3005</v>
      </c>
      <c r="B263" s="24" t="s">
        <v>1529</v>
      </c>
      <c r="C263" s="24"/>
      <c r="D263" s="36" t="s">
        <v>2651</v>
      </c>
      <c r="E263" s="45">
        <v>45362.791666666672</v>
      </c>
      <c r="F263" s="45">
        <v>45362.916666666672</v>
      </c>
      <c r="G263" s="46" t="s">
        <v>104</v>
      </c>
      <c r="H263" s="36" t="s">
        <v>3006</v>
      </c>
      <c r="I263" s="24"/>
      <c r="J263" s="28" t="s">
        <v>1556</v>
      </c>
      <c r="K263" s="47" t="s">
        <v>58</v>
      </c>
      <c r="L263" s="47"/>
      <c r="M263" s="24"/>
      <c r="N263" s="24"/>
      <c r="O263" s="36" t="s">
        <v>3007</v>
      </c>
      <c r="P263" s="48" t="s">
        <v>3008</v>
      </c>
      <c r="Q263" s="31"/>
      <c r="R263" s="31"/>
      <c r="S263" s="42" t="s">
        <v>2306</v>
      </c>
      <c r="T263" s="31"/>
      <c r="U263" s="31"/>
      <c r="V263" s="31"/>
      <c r="W263" s="31"/>
      <c r="X263" s="31"/>
      <c r="Y263" s="31"/>
      <c r="Z263" s="31"/>
      <c r="AA263" s="31"/>
      <c r="AB263" s="31"/>
      <c r="AC263" s="31"/>
      <c r="AD263" s="31"/>
      <c r="AE263" s="31"/>
      <c r="AF263" s="31"/>
      <c r="AG263" s="31"/>
      <c r="AH263" s="31"/>
    </row>
    <row r="264" spans="1:34" s="33" customFormat="1" ht="48" customHeight="1" x14ac:dyDescent="0.35">
      <c r="A264" s="23" t="s">
        <v>3009</v>
      </c>
      <c r="B264" s="24" t="s">
        <v>1456</v>
      </c>
      <c r="C264" s="24"/>
      <c r="D264" s="24" t="s">
        <v>1484</v>
      </c>
      <c r="E264" s="45">
        <v>45363.333333333328</v>
      </c>
      <c r="F264" s="45">
        <v>45363.75</v>
      </c>
      <c r="G264" s="46" t="s">
        <v>104</v>
      </c>
      <c r="H264" s="36" t="s">
        <v>3010</v>
      </c>
      <c r="I264" s="24"/>
      <c r="J264" s="28" t="s">
        <v>2859</v>
      </c>
      <c r="K264" s="47" t="s">
        <v>58</v>
      </c>
      <c r="L264" s="47"/>
      <c r="M264" s="24"/>
      <c r="N264" s="24"/>
      <c r="O264" s="36" t="s">
        <v>3011</v>
      </c>
      <c r="P264" s="36" t="s">
        <v>3012</v>
      </c>
      <c r="Q264" s="31"/>
      <c r="R264" s="31"/>
      <c r="S264" s="62" t="s">
        <v>3013</v>
      </c>
      <c r="T264" s="31"/>
      <c r="U264" s="31"/>
      <c r="V264" s="31"/>
      <c r="W264" s="31"/>
      <c r="X264" s="31"/>
      <c r="Y264" s="31"/>
      <c r="Z264" s="31"/>
      <c r="AA264" s="31"/>
      <c r="AB264" s="31"/>
      <c r="AC264" s="31"/>
      <c r="AD264" s="31"/>
      <c r="AE264" s="31"/>
      <c r="AF264" s="31"/>
      <c r="AG264" s="31"/>
      <c r="AH264" s="31"/>
    </row>
    <row r="265" spans="1:34" s="33" customFormat="1" ht="48" customHeight="1" x14ac:dyDescent="0.35">
      <c r="A265" s="23" t="s">
        <v>3014</v>
      </c>
      <c r="B265" s="24" t="s">
        <v>1456</v>
      </c>
      <c r="C265" s="24"/>
      <c r="D265" s="24" t="s">
        <v>1484</v>
      </c>
      <c r="E265" s="45">
        <v>45363.375</v>
      </c>
      <c r="F265" s="45">
        <v>45363.541666666672</v>
      </c>
      <c r="G265" s="46" t="s">
        <v>104</v>
      </c>
      <c r="H265" s="36" t="s">
        <v>3015</v>
      </c>
      <c r="I265" s="24"/>
      <c r="J265" s="28" t="s">
        <v>1827</v>
      </c>
      <c r="K265" s="47" t="s">
        <v>58</v>
      </c>
      <c r="L265" s="47"/>
      <c r="M265" s="24"/>
      <c r="N265" s="24"/>
      <c r="O265" s="36" t="s">
        <v>3016</v>
      </c>
      <c r="P265" s="36" t="s">
        <v>3017</v>
      </c>
      <c r="Q265" s="31"/>
      <c r="R265" s="31"/>
      <c r="S265" s="62" t="s">
        <v>3018</v>
      </c>
      <c r="T265" s="31"/>
      <c r="U265" s="31"/>
      <c r="V265" s="31"/>
      <c r="W265" s="31"/>
      <c r="X265" s="31"/>
      <c r="Y265" s="31"/>
      <c r="Z265" s="31"/>
      <c r="AA265" s="31"/>
      <c r="AB265" s="31"/>
      <c r="AC265" s="31"/>
      <c r="AD265" s="31"/>
      <c r="AE265" s="31"/>
      <c r="AF265" s="31"/>
      <c r="AG265" s="31"/>
      <c r="AH265" s="31"/>
    </row>
    <row r="266" spans="1:34" s="33" customFormat="1" ht="48" customHeight="1" x14ac:dyDescent="0.35">
      <c r="A266" s="23" t="s">
        <v>3019</v>
      </c>
      <c r="B266" s="24" t="s">
        <v>1456</v>
      </c>
      <c r="C266" s="24"/>
      <c r="D266" s="25" t="s">
        <v>1475</v>
      </c>
      <c r="E266" s="45">
        <v>45363.375</v>
      </c>
      <c r="F266" s="45">
        <v>45363.625</v>
      </c>
      <c r="G266" s="46" t="s">
        <v>44</v>
      </c>
      <c r="H266" s="36" t="s">
        <v>3020</v>
      </c>
      <c r="I266" s="24"/>
      <c r="J266" s="28" t="s">
        <v>1923</v>
      </c>
      <c r="K266" s="34" t="s">
        <v>1580</v>
      </c>
      <c r="L266" s="34"/>
      <c r="M266" s="24"/>
      <c r="N266" s="24"/>
      <c r="O266" s="36" t="s">
        <v>3021</v>
      </c>
      <c r="P266" s="36" t="s">
        <v>3022</v>
      </c>
      <c r="Q266" s="31"/>
      <c r="R266" s="31"/>
      <c r="S266" s="42" t="s">
        <v>2306</v>
      </c>
      <c r="T266" s="31"/>
      <c r="U266" s="31"/>
      <c r="V266" s="31"/>
      <c r="W266" s="31"/>
      <c r="X266" s="31"/>
      <c r="Y266" s="31"/>
      <c r="Z266" s="31"/>
      <c r="AA266" s="31"/>
      <c r="AB266" s="31"/>
      <c r="AC266" s="31"/>
      <c r="AD266" s="31"/>
      <c r="AE266" s="31"/>
      <c r="AF266" s="31"/>
      <c r="AG266" s="31"/>
      <c r="AH266" s="31"/>
    </row>
    <row r="267" spans="1:34" s="33" customFormat="1" ht="48" customHeight="1" x14ac:dyDescent="0.35">
      <c r="A267" s="23" t="s">
        <v>3023</v>
      </c>
      <c r="B267" s="24" t="s">
        <v>1456</v>
      </c>
      <c r="C267" s="24"/>
      <c r="D267" s="24" t="s">
        <v>1484</v>
      </c>
      <c r="E267" s="45">
        <v>45363.666666666672</v>
      </c>
      <c r="F267" s="45">
        <v>45363.75</v>
      </c>
      <c r="G267" s="46" t="s">
        <v>104</v>
      </c>
      <c r="H267" s="36" t="s">
        <v>3024</v>
      </c>
      <c r="I267" s="24"/>
      <c r="J267" s="28" t="s">
        <v>3025</v>
      </c>
      <c r="K267" s="47" t="s">
        <v>58</v>
      </c>
      <c r="L267" s="47"/>
      <c r="M267" s="24"/>
      <c r="N267" s="24"/>
      <c r="O267" s="36" t="s">
        <v>3026</v>
      </c>
      <c r="P267" s="36" t="s">
        <v>3027</v>
      </c>
      <c r="Q267" s="31"/>
      <c r="R267" s="31"/>
      <c r="S267" s="62" t="s">
        <v>3028</v>
      </c>
      <c r="T267" s="31"/>
      <c r="U267" s="31"/>
      <c r="V267" s="31"/>
      <c r="W267" s="31"/>
      <c r="X267" s="31"/>
      <c r="Y267" s="31"/>
      <c r="Z267" s="31"/>
      <c r="AA267" s="31"/>
      <c r="AB267" s="31"/>
      <c r="AC267" s="31"/>
      <c r="AD267" s="31"/>
      <c r="AE267" s="31"/>
      <c r="AF267" s="31"/>
      <c r="AG267" s="31"/>
      <c r="AH267" s="31"/>
    </row>
    <row r="268" spans="1:34" s="33" customFormat="1" ht="48" customHeight="1" x14ac:dyDescent="0.35">
      <c r="A268" s="23" t="s">
        <v>3029</v>
      </c>
      <c r="B268" s="24" t="s">
        <v>1482</v>
      </c>
      <c r="C268" s="24"/>
      <c r="D268" s="36" t="s">
        <v>2651</v>
      </c>
      <c r="E268" s="45">
        <v>45363.75</v>
      </c>
      <c r="F268" s="45">
        <v>45363.875</v>
      </c>
      <c r="G268" s="46" t="s">
        <v>3030</v>
      </c>
      <c r="H268" s="36" t="s">
        <v>3031</v>
      </c>
      <c r="I268" s="24"/>
      <c r="J268" s="28" t="s">
        <v>3032</v>
      </c>
      <c r="K268" s="47" t="s">
        <v>58</v>
      </c>
      <c r="L268" s="47"/>
      <c r="M268" s="24"/>
      <c r="N268" s="24"/>
      <c r="O268" s="36">
        <v>8</v>
      </c>
      <c r="P268" s="36"/>
      <c r="Q268" s="31"/>
      <c r="R268" s="31"/>
      <c r="S268" s="62" t="s">
        <v>3033</v>
      </c>
      <c r="T268" s="31"/>
      <c r="U268" s="31"/>
      <c r="V268" s="31"/>
      <c r="W268" s="31"/>
      <c r="X268" s="31"/>
      <c r="Y268" s="31"/>
      <c r="Z268" s="31"/>
      <c r="AA268" s="31"/>
      <c r="AB268" s="31"/>
      <c r="AC268" s="31"/>
      <c r="AD268" s="31"/>
      <c r="AE268" s="31"/>
      <c r="AF268" s="31"/>
      <c r="AG268" s="31"/>
      <c r="AH268" s="31"/>
    </row>
    <row r="269" spans="1:34" s="33" customFormat="1" ht="48" customHeight="1" x14ac:dyDescent="0.35">
      <c r="A269" s="23" t="s">
        <v>3034</v>
      </c>
      <c r="B269" s="24" t="s">
        <v>1482</v>
      </c>
      <c r="C269" s="24"/>
      <c r="D269" s="36" t="s">
        <v>1475</v>
      </c>
      <c r="E269" s="45">
        <v>45364</v>
      </c>
      <c r="F269" s="45">
        <v>45364</v>
      </c>
      <c r="G269" s="46" t="s">
        <v>68</v>
      </c>
      <c r="H269" s="36" t="s">
        <v>3035</v>
      </c>
      <c r="I269" s="24"/>
      <c r="J269" s="28" t="s">
        <v>3036</v>
      </c>
      <c r="K269" s="47" t="s">
        <v>70</v>
      </c>
      <c r="L269" s="47"/>
      <c r="M269" s="24"/>
      <c r="N269" s="24"/>
      <c r="O269" s="36" t="s">
        <v>3037</v>
      </c>
      <c r="P269" s="36" t="s">
        <v>3038</v>
      </c>
      <c r="Q269" s="31"/>
      <c r="R269" s="31"/>
      <c r="S269" s="62" t="s">
        <v>3039</v>
      </c>
      <c r="T269" s="31"/>
      <c r="U269" s="31"/>
      <c r="V269" s="31"/>
      <c r="W269" s="31"/>
      <c r="X269" s="31"/>
      <c r="Y269" s="31"/>
      <c r="Z269" s="31"/>
      <c r="AA269" s="31"/>
      <c r="AB269" s="31"/>
      <c r="AC269" s="31"/>
      <c r="AD269" s="31"/>
      <c r="AE269" s="31"/>
      <c r="AF269" s="31"/>
      <c r="AG269" s="31"/>
      <c r="AH269" s="31"/>
    </row>
    <row r="270" spans="1:34" s="33" customFormat="1" ht="48" customHeight="1" x14ac:dyDescent="0.35">
      <c r="A270" s="23" t="s">
        <v>3040</v>
      </c>
      <c r="B270" s="24" t="s">
        <v>1456</v>
      </c>
      <c r="C270" s="24"/>
      <c r="D270" s="24" t="s">
        <v>1484</v>
      </c>
      <c r="E270" s="45">
        <v>45364.375</v>
      </c>
      <c r="F270" s="45">
        <v>45364.5</v>
      </c>
      <c r="G270" s="46" t="s">
        <v>104</v>
      </c>
      <c r="H270" s="36" t="s">
        <v>3041</v>
      </c>
      <c r="I270" s="24"/>
      <c r="J270" s="28" t="s">
        <v>3025</v>
      </c>
      <c r="K270" s="47" t="s">
        <v>58</v>
      </c>
      <c r="L270" s="47"/>
      <c r="M270" s="24"/>
      <c r="N270" s="24"/>
      <c r="O270" s="36" t="s">
        <v>3042</v>
      </c>
      <c r="P270" s="36" t="s">
        <v>3043</v>
      </c>
      <c r="Q270" s="31"/>
      <c r="R270" s="31"/>
      <c r="S270" s="62" t="s">
        <v>3044</v>
      </c>
      <c r="T270" s="31"/>
      <c r="U270" s="31"/>
      <c r="V270" s="31"/>
      <c r="W270" s="31"/>
      <c r="X270" s="31"/>
      <c r="Y270" s="31"/>
      <c r="Z270" s="31"/>
      <c r="AA270" s="31"/>
      <c r="AB270" s="31"/>
      <c r="AC270" s="31"/>
      <c r="AD270" s="31"/>
      <c r="AE270" s="31"/>
      <c r="AF270" s="31"/>
      <c r="AG270" s="31"/>
      <c r="AH270" s="31"/>
    </row>
    <row r="271" spans="1:34" s="33" customFormat="1" ht="48" customHeight="1" x14ac:dyDescent="0.35">
      <c r="A271" s="23" t="s">
        <v>3045</v>
      </c>
      <c r="B271" s="24" t="s">
        <v>1482</v>
      </c>
      <c r="C271" s="24"/>
      <c r="D271" s="36" t="s">
        <v>1475</v>
      </c>
      <c r="E271" s="45">
        <v>45364.375</v>
      </c>
      <c r="F271" s="45">
        <v>45364.5</v>
      </c>
      <c r="G271" s="46" t="s">
        <v>68</v>
      </c>
      <c r="H271" s="36" t="s">
        <v>3046</v>
      </c>
      <c r="I271" s="24"/>
      <c r="J271" s="28" t="s">
        <v>3047</v>
      </c>
      <c r="K271" s="47" t="s">
        <v>70</v>
      </c>
      <c r="L271" s="47"/>
      <c r="M271" s="24"/>
      <c r="N271" s="24"/>
      <c r="O271" s="36" t="s">
        <v>3048</v>
      </c>
      <c r="P271" s="36" t="s">
        <v>3049</v>
      </c>
      <c r="Q271" s="31"/>
      <c r="R271" s="31"/>
      <c r="S271" s="62" t="s">
        <v>3050</v>
      </c>
      <c r="T271" s="31"/>
      <c r="U271" s="31"/>
      <c r="V271" s="31"/>
      <c r="W271" s="31"/>
      <c r="X271" s="31"/>
      <c r="Y271" s="31"/>
      <c r="Z271" s="31"/>
      <c r="AA271" s="31"/>
      <c r="AB271" s="31"/>
      <c r="AC271" s="31"/>
      <c r="AD271" s="31"/>
      <c r="AE271" s="31"/>
      <c r="AF271" s="31"/>
      <c r="AG271" s="31"/>
      <c r="AH271" s="31"/>
    </row>
    <row r="272" spans="1:34" s="33" customFormat="1" ht="48" customHeight="1" x14ac:dyDescent="0.35">
      <c r="A272" s="23" t="s">
        <v>3051</v>
      </c>
      <c r="B272" s="24" t="s">
        <v>1456</v>
      </c>
      <c r="C272" s="24"/>
      <c r="D272" s="25" t="s">
        <v>1475</v>
      </c>
      <c r="E272" s="45">
        <v>45364.375</v>
      </c>
      <c r="F272" s="45">
        <v>45364.625</v>
      </c>
      <c r="G272" s="46" t="s">
        <v>216</v>
      </c>
      <c r="H272" s="36" t="s">
        <v>3052</v>
      </c>
      <c r="I272" s="24"/>
      <c r="J272" s="28" t="s">
        <v>1923</v>
      </c>
      <c r="K272" s="40" t="s">
        <v>83</v>
      </c>
      <c r="L272" s="40"/>
      <c r="M272" s="24"/>
      <c r="N272" s="24"/>
      <c r="O272" s="36" t="s">
        <v>3053</v>
      </c>
      <c r="P272" s="48" t="s">
        <v>3054</v>
      </c>
      <c r="Q272" s="31"/>
      <c r="R272" s="31"/>
      <c r="S272" s="42" t="s">
        <v>2306</v>
      </c>
      <c r="T272" s="31"/>
      <c r="U272" s="31"/>
      <c r="V272" s="31"/>
      <c r="W272" s="31"/>
      <c r="X272" s="31"/>
      <c r="Y272" s="31"/>
      <c r="Z272" s="31"/>
      <c r="AA272" s="31"/>
      <c r="AB272" s="31"/>
      <c r="AC272" s="31"/>
      <c r="AD272" s="31"/>
      <c r="AE272" s="31"/>
      <c r="AF272" s="31"/>
      <c r="AG272" s="31"/>
      <c r="AH272" s="31"/>
    </row>
    <row r="273" spans="1:34" s="33" customFormat="1" ht="48" customHeight="1" x14ac:dyDescent="0.35">
      <c r="A273" s="23" t="s">
        <v>3055</v>
      </c>
      <c r="B273" s="35" t="s">
        <v>1492</v>
      </c>
      <c r="C273" s="24"/>
      <c r="D273" s="36" t="s">
        <v>181</v>
      </c>
      <c r="E273" s="45">
        <v>45364.375</v>
      </c>
      <c r="F273" s="45">
        <v>45364.75</v>
      </c>
      <c r="G273" s="46" t="s">
        <v>44</v>
      </c>
      <c r="H273" s="36" t="s">
        <v>3056</v>
      </c>
      <c r="I273" s="24"/>
      <c r="J273" s="28" t="s">
        <v>1923</v>
      </c>
      <c r="K273" s="47" t="s">
        <v>70</v>
      </c>
      <c r="L273" s="47"/>
      <c r="M273" s="24"/>
      <c r="N273" s="24"/>
      <c r="O273" s="36" t="s">
        <v>3057</v>
      </c>
      <c r="P273" s="36"/>
      <c r="Q273" s="31"/>
      <c r="R273" s="31"/>
      <c r="S273" s="62" t="s">
        <v>3058</v>
      </c>
      <c r="T273" s="31"/>
      <c r="U273" s="31"/>
      <c r="V273" s="31"/>
      <c r="W273" s="31"/>
      <c r="X273" s="31"/>
      <c r="Y273" s="31"/>
      <c r="Z273" s="31"/>
      <c r="AA273" s="31"/>
      <c r="AB273" s="31"/>
      <c r="AC273" s="31"/>
      <c r="AD273" s="31"/>
      <c r="AE273" s="31"/>
      <c r="AF273" s="31"/>
      <c r="AG273" s="31"/>
      <c r="AH273" s="31"/>
    </row>
    <row r="274" spans="1:34" s="33" customFormat="1" ht="48" customHeight="1" x14ac:dyDescent="0.35">
      <c r="A274" s="23" t="s">
        <v>3059</v>
      </c>
      <c r="B274" s="24" t="s">
        <v>1456</v>
      </c>
      <c r="C274" s="24"/>
      <c r="D274" s="24" t="s">
        <v>1484</v>
      </c>
      <c r="E274" s="45">
        <v>45364.375</v>
      </c>
      <c r="F274" s="45">
        <v>45364.75</v>
      </c>
      <c r="G274" s="46" t="s">
        <v>104</v>
      </c>
      <c r="H274" s="36" t="s">
        <v>3060</v>
      </c>
      <c r="I274" s="24"/>
      <c r="J274" s="28" t="s">
        <v>3061</v>
      </c>
      <c r="K274" s="47" t="s">
        <v>58</v>
      </c>
      <c r="L274" s="47"/>
      <c r="M274" s="24"/>
      <c r="N274" s="24"/>
      <c r="O274" s="36" t="s">
        <v>3062</v>
      </c>
      <c r="P274" s="36" t="s">
        <v>3063</v>
      </c>
      <c r="Q274" s="31"/>
      <c r="R274" s="31"/>
      <c r="S274" s="62" t="s">
        <v>3064</v>
      </c>
      <c r="T274" s="31"/>
      <c r="U274" s="31"/>
      <c r="V274" s="31"/>
      <c r="W274" s="31"/>
      <c r="X274" s="31"/>
      <c r="Y274" s="31"/>
      <c r="Z274" s="31"/>
      <c r="AA274" s="31"/>
      <c r="AB274" s="31"/>
      <c r="AC274" s="31"/>
      <c r="AD274" s="31"/>
      <c r="AE274" s="31"/>
      <c r="AF274" s="31"/>
      <c r="AG274" s="31"/>
      <c r="AH274" s="31"/>
    </row>
    <row r="275" spans="1:34" s="33" customFormat="1" ht="48" customHeight="1" x14ac:dyDescent="0.35">
      <c r="A275" s="23" t="s">
        <v>3065</v>
      </c>
      <c r="B275" s="24" t="s">
        <v>1456</v>
      </c>
      <c r="C275" s="24"/>
      <c r="D275" s="24" t="s">
        <v>1484</v>
      </c>
      <c r="E275" s="45">
        <v>45364.541666666672</v>
      </c>
      <c r="F275" s="45">
        <v>45364.75</v>
      </c>
      <c r="G275" s="46" t="s">
        <v>104</v>
      </c>
      <c r="H275" s="36" t="s">
        <v>3066</v>
      </c>
      <c r="I275" s="24"/>
      <c r="J275" s="28" t="s">
        <v>3067</v>
      </c>
      <c r="K275" s="47" t="s">
        <v>58</v>
      </c>
      <c r="L275" s="47"/>
      <c r="M275" s="24"/>
      <c r="N275" s="24"/>
      <c r="O275" s="36" t="s">
        <v>3068</v>
      </c>
      <c r="P275" s="36" t="s">
        <v>3069</v>
      </c>
      <c r="Q275" s="31"/>
      <c r="R275" s="31"/>
      <c r="S275" s="62" t="s">
        <v>3070</v>
      </c>
      <c r="T275" s="31"/>
      <c r="U275" s="31"/>
      <c r="V275" s="31"/>
      <c r="W275" s="31"/>
      <c r="X275" s="31"/>
      <c r="Y275" s="31"/>
      <c r="Z275" s="31"/>
      <c r="AA275" s="31"/>
      <c r="AB275" s="31"/>
      <c r="AC275" s="31"/>
      <c r="AD275" s="31"/>
      <c r="AE275" s="31"/>
      <c r="AF275" s="31"/>
      <c r="AG275" s="31"/>
      <c r="AH275" s="31"/>
    </row>
    <row r="276" spans="1:34" s="33" customFormat="1" ht="48" customHeight="1" x14ac:dyDescent="0.35">
      <c r="A276" s="23" t="s">
        <v>3071</v>
      </c>
      <c r="B276" s="24" t="s">
        <v>1465</v>
      </c>
      <c r="C276" s="64" t="s">
        <v>3072</v>
      </c>
      <c r="D276" s="36" t="s">
        <v>181</v>
      </c>
      <c r="E276" s="45">
        <v>45365.375</v>
      </c>
      <c r="F276" s="45">
        <v>45365.666666666672</v>
      </c>
      <c r="G276" s="29"/>
      <c r="H276" s="64" t="s">
        <v>601</v>
      </c>
      <c r="I276" s="24"/>
      <c r="J276" s="28"/>
      <c r="K276" s="47" t="s">
        <v>83</v>
      </c>
      <c r="L276" s="47"/>
      <c r="M276" s="24"/>
      <c r="N276" s="64" t="s">
        <v>3073</v>
      </c>
      <c r="O276" s="64" t="s">
        <v>3074</v>
      </c>
      <c r="P276" s="64"/>
      <c r="Q276" s="31"/>
      <c r="R276" s="31"/>
      <c r="S276" s="42" t="s">
        <v>2306</v>
      </c>
      <c r="T276" s="31"/>
      <c r="U276" s="31"/>
      <c r="V276" s="31"/>
      <c r="W276" s="31"/>
      <c r="X276" s="31"/>
      <c r="Y276" s="31"/>
      <c r="Z276" s="31"/>
      <c r="AA276" s="31"/>
      <c r="AB276" s="31"/>
      <c r="AC276" s="31"/>
      <c r="AD276" s="31"/>
      <c r="AE276" s="31"/>
      <c r="AF276" s="31"/>
      <c r="AG276" s="31"/>
      <c r="AH276" s="31"/>
    </row>
    <row r="277" spans="1:34" s="33" customFormat="1" ht="48" customHeight="1" x14ac:dyDescent="0.35">
      <c r="A277" s="23" t="s">
        <v>3075</v>
      </c>
      <c r="B277" s="24" t="s">
        <v>1456</v>
      </c>
      <c r="C277" s="24"/>
      <c r="D277" s="24" t="s">
        <v>1484</v>
      </c>
      <c r="E277" s="45">
        <v>45365.375</v>
      </c>
      <c r="F277" s="45">
        <v>45365.583333333328</v>
      </c>
      <c r="G277" s="46" t="s">
        <v>104</v>
      </c>
      <c r="H277" s="36" t="s">
        <v>3076</v>
      </c>
      <c r="I277" s="24"/>
      <c r="J277" s="28" t="s">
        <v>3025</v>
      </c>
      <c r="K277" s="47" t="s">
        <v>58</v>
      </c>
      <c r="L277" s="47"/>
      <c r="M277" s="24"/>
      <c r="N277" s="24"/>
      <c r="O277" s="36" t="s">
        <v>3077</v>
      </c>
      <c r="P277" s="36" t="s">
        <v>3078</v>
      </c>
      <c r="Q277" s="31"/>
      <c r="R277" s="31"/>
      <c r="S277" s="62" t="s">
        <v>3079</v>
      </c>
      <c r="T277" s="31"/>
      <c r="U277" s="31"/>
      <c r="V277" s="31"/>
      <c r="W277" s="31"/>
      <c r="X277" s="31"/>
      <c r="Y277" s="31"/>
      <c r="Z277" s="31"/>
      <c r="AA277" s="31"/>
      <c r="AB277" s="31"/>
      <c r="AC277" s="31"/>
      <c r="AD277" s="31"/>
      <c r="AE277" s="31"/>
      <c r="AF277" s="31"/>
      <c r="AG277" s="31"/>
      <c r="AH277" s="31"/>
    </row>
    <row r="278" spans="1:34" s="33" customFormat="1" ht="48" customHeight="1" x14ac:dyDescent="0.35">
      <c r="A278" s="23" t="s">
        <v>3080</v>
      </c>
      <c r="B278" s="24" t="s">
        <v>1456</v>
      </c>
      <c r="C278" s="24"/>
      <c r="D278" s="25" t="s">
        <v>1475</v>
      </c>
      <c r="E278" s="45">
        <v>45365.375</v>
      </c>
      <c r="F278" s="45">
        <v>45365.666666666672</v>
      </c>
      <c r="G278" s="46" t="s">
        <v>68</v>
      </c>
      <c r="H278" s="36" t="s">
        <v>3081</v>
      </c>
      <c r="I278" s="24"/>
      <c r="J278" s="28" t="s">
        <v>3082</v>
      </c>
      <c r="K278" s="34" t="s">
        <v>1580</v>
      </c>
      <c r="L278" s="34"/>
      <c r="M278" s="24"/>
      <c r="N278" s="24"/>
      <c r="O278" s="36" t="s">
        <v>3083</v>
      </c>
      <c r="P278" s="48" t="s">
        <v>3084</v>
      </c>
      <c r="Q278" s="31"/>
      <c r="R278" s="31"/>
      <c r="S278" s="42" t="s">
        <v>2306</v>
      </c>
      <c r="T278" s="31"/>
      <c r="U278" s="31"/>
      <c r="V278" s="31"/>
      <c r="W278" s="31"/>
      <c r="X278" s="31"/>
      <c r="Y278" s="31"/>
      <c r="Z278" s="31"/>
      <c r="AA278" s="31"/>
      <c r="AB278" s="31"/>
      <c r="AC278" s="31"/>
      <c r="AD278" s="31"/>
      <c r="AE278" s="31"/>
      <c r="AF278" s="31"/>
      <c r="AG278" s="31"/>
      <c r="AH278" s="31"/>
    </row>
    <row r="279" spans="1:34" s="33" customFormat="1" ht="48" customHeight="1" x14ac:dyDescent="0.35">
      <c r="A279" s="23" t="s">
        <v>3085</v>
      </c>
      <c r="B279" s="24" t="s">
        <v>1456</v>
      </c>
      <c r="C279" s="24"/>
      <c r="D279" s="24" t="s">
        <v>1484</v>
      </c>
      <c r="E279" s="45">
        <v>45365.375</v>
      </c>
      <c r="F279" s="45">
        <v>45365.75</v>
      </c>
      <c r="G279" s="46" t="s">
        <v>104</v>
      </c>
      <c r="H279" s="36" t="s">
        <v>3086</v>
      </c>
      <c r="I279" s="24"/>
      <c r="J279" s="28" t="s">
        <v>3061</v>
      </c>
      <c r="K279" s="47" t="s">
        <v>58</v>
      </c>
      <c r="L279" s="47"/>
      <c r="M279" s="24"/>
      <c r="N279" s="24"/>
      <c r="O279" s="36" t="s">
        <v>3087</v>
      </c>
      <c r="P279" s="36" t="s">
        <v>3088</v>
      </c>
      <c r="Q279" s="31"/>
      <c r="R279" s="31"/>
      <c r="S279" s="62" t="s">
        <v>3089</v>
      </c>
      <c r="T279" s="31"/>
      <c r="U279" s="31"/>
      <c r="V279" s="31"/>
      <c r="W279" s="31"/>
      <c r="X279" s="31"/>
      <c r="Y279" s="31"/>
      <c r="Z279" s="31"/>
      <c r="AA279" s="31"/>
      <c r="AB279" s="31"/>
      <c r="AC279" s="31"/>
      <c r="AD279" s="31"/>
      <c r="AE279" s="31"/>
      <c r="AF279" s="31"/>
      <c r="AG279" s="31"/>
      <c r="AH279" s="31"/>
    </row>
    <row r="280" spans="1:34" s="33" customFormat="1" ht="48" customHeight="1" x14ac:dyDescent="0.35">
      <c r="A280" s="23" t="s">
        <v>3090</v>
      </c>
      <c r="B280" s="24" t="s">
        <v>1456</v>
      </c>
      <c r="C280" s="24"/>
      <c r="D280" s="24" t="s">
        <v>1484</v>
      </c>
      <c r="E280" s="45">
        <v>45365.375</v>
      </c>
      <c r="F280" s="45">
        <v>45365.75</v>
      </c>
      <c r="G280" s="46" t="s">
        <v>104</v>
      </c>
      <c r="H280" s="36" t="s">
        <v>3091</v>
      </c>
      <c r="I280" s="24"/>
      <c r="J280" s="28" t="s">
        <v>3061</v>
      </c>
      <c r="K280" s="47" t="s">
        <v>58</v>
      </c>
      <c r="L280" s="47"/>
      <c r="M280" s="24"/>
      <c r="N280" s="24"/>
      <c r="O280" s="36" t="s">
        <v>3092</v>
      </c>
      <c r="P280" s="36" t="s">
        <v>3093</v>
      </c>
      <c r="Q280" s="31"/>
      <c r="R280" s="31"/>
      <c r="S280" s="62" t="s">
        <v>3094</v>
      </c>
      <c r="T280" s="31"/>
      <c r="U280" s="31"/>
      <c r="V280" s="31"/>
      <c r="W280" s="31"/>
      <c r="X280" s="31"/>
      <c r="Y280" s="31"/>
      <c r="Z280" s="31"/>
      <c r="AA280" s="31"/>
      <c r="AB280" s="31"/>
      <c r="AC280" s="31"/>
      <c r="AD280" s="31"/>
      <c r="AE280" s="31"/>
      <c r="AF280" s="31"/>
      <c r="AG280" s="31"/>
      <c r="AH280" s="31"/>
    </row>
    <row r="281" spans="1:34" s="33" customFormat="1" ht="48" customHeight="1" x14ac:dyDescent="0.35">
      <c r="A281" s="23" t="s">
        <v>3095</v>
      </c>
      <c r="B281" s="24" t="s">
        <v>1482</v>
      </c>
      <c r="C281" s="24"/>
      <c r="D281" s="25" t="s">
        <v>1467</v>
      </c>
      <c r="E281" s="45">
        <v>45365.583333333328</v>
      </c>
      <c r="F281" s="45">
        <v>45365.708333333328</v>
      </c>
      <c r="G281" s="46" t="s">
        <v>44</v>
      </c>
      <c r="H281" s="36" t="s">
        <v>3096</v>
      </c>
      <c r="I281" s="24"/>
      <c r="J281" s="28" t="s">
        <v>1923</v>
      </c>
      <c r="K281" s="34" t="s">
        <v>1649</v>
      </c>
      <c r="L281" s="34"/>
      <c r="M281" s="24"/>
      <c r="N281" s="24"/>
      <c r="O281" s="36" t="s">
        <v>3097</v>
      </c>
      <c r="P281" s="48" t="s">
        <v>3098</v>
      </c>
      <c r="Q281" s="31"/>
      <c r="R281" s="31"/>
      <c r="S281" s="42" t="s">
        <v>2306</v>
      </c>
      <c r="T281" s="31"/>
      <c r="U281" s="31"/>
      <c r="V281" s="31"/>
      <c r="W281" s="31"/>
      <c r="X281" s="31"/>
      <c r="Y281" s="31"/>
      <c r="Z281" s="31"/>
      <c r="AA281" s="31"/>
      <c r="AB281" s="31"/>
      <c r="AC281" s="31"/>
      <c r="AD281" s="31"/>
      <c r="AE281" s="31"/>
      <c r="AF281" s="31"/>
      <c r="AG281" s="31"/>
      <c r="AH281" s="31"/>
    </row>
    <row r="282" spans="1:34" s="33" customFormat="1" ht="48" customHeight="1" x14ac:dyDescent="0.35">
      <c r="A282" s="23" t="s">
        <v>3099</v>
      </c>
      <c r="B282" s="24" t="s">
        <v>1456</v>
      </c>
      <c r="C282" s="24"/>
      <c r="D282" s="24" t="s">
        <v>1484</v>
      </c>
      <c r="E282" s="45">
        <v>45365.583333333328</v>
      </c>
      <c r="F282" s="45">
        <v>45365.75</v>
      </c>
      <c r="G282" s="46" t="s">
        <v>104</v>
      </c>
      <c r="H282" s="36" t="s">
        <v>3100</v>
      </c>
      <c r="I282" s="24"/>
      <c r="J282" s="28" t="s">
        <v>3025</v>
      </c>
      <c r="K282" s="47" t="s">
        <v>58</v>
      </c>
      <c r="L282" s="47"/>
      <c r="M282" s="24"/>
      <c r="N282" s="24"/>
      <c r="O282" s="36" t="s">
        <v>3101</v>
      </c>
      <c r="P282" s="36" t="s">
        <v>3102</v>
      </c>
      <c r="Q282" s="31"/>
      <c r="R282" s="31"/>
      <c r="S282" s="62" t="s">
        <v>3103</v>
      </c>
      <c r="T282" s="31"/>
      <c r="U282" s="31"/>
      <c r="V282" s="31"/>
      <c r="W282" s="31"/>
      <c r="X282" s="31"/>
      <c r="Y282" s="31"/>
      <c r="Z282" s="31"/>
      <c r="AA282" s="31"/>
      <c r="AB282" s="31"/>
      <c r="AC282" s="31"/>
      <c r="AD282" s="31"/>
      <c r="AE282" s="31"/>
      <c r="AF282" s="31"/>
      <c r="AG282" s="31"/>
      <c r="AH282" s="31"/>
    </row>
    <row r="283" spans="1:34" s="33" customFormat="1" ht="48" customHeight="1" x14ac:dyDescent="0.35">
      <c r="A283" s="23" t="s">
        <v>3104</v>
      </c>
      <c r="B283" s="24" t="s">
        <v>1456</v>
      </c>
      <c r="C283" s="24"/>
      <c r="D283" s="24" t="s">
        <v>1484</v>
      </c>
      <c r="E283" s="45">
        <v>45366.375</v>
      </c>
      <c r="F283" s="45">
        <v>45366.75</v>
      </c>
      <c r="G283" s="46" t="s">
        <v>104</v>
      </c>
      <c r="H283" s="36" t="s">
        <v>3105</v>
      </c>
      <c r="I283" s="24"/>
      <c r="J283" s="28" t="s">
        <v>3106</v>
      </c>
      <c r="K283" s="47" t="s">
        <v>58</v>
      </c>
      <c r="L283" s="47"/>
      <c r="M283" s="24"/>
      <c r="N283" s="24"/>
      <c r="O283" s="36" t="s">
        <v>3107</v>
      </c>
      <c r="P283" s="36" t="s">
        <v>3108</v>
      </c>
      <c r="Q283" s="31"/>
      <c r="R283" s="31"/>
      <c r="S283" s="62" t="s">
        <v>3109</v>
      </c>
      <c r="T283" s="31"/>
      <c r="U283" s="31"/>
      <c r="V283" s="31"/>
      <c r="W283" s="31"/>
      <c r="X283" s="31"/>
      <c r="Y283" s="31"/>
      <c r="Z283" s="31"/>
      <c r="AA283" s="31"/>
      <c r="AB283" s="31"/>
      <c r="AC283" s="31"/>
      <c r="AD283" s="31"/>
      <c r="AE283" s="31"/>
      <c r="AF283" s="31"/>
      <c r="AG283" s="31"/>
      <c r="AH283" s="31"/>
    </row>
    <row r="284" spans="1:34" s="33" customFormat="1" ht="48" customHeight="1" x14ac:dyDescent="0.35">
      <c r="A284" s="23" t="s">
        <v>3110</v>
      </c>
      <c r="B284" s="24" t="s">
        <v>1456</v>
      </c>
      <c r="C284" s="24"/>
      <c r="D284" s="24" t="s">
        <v>1484</v>
      </c>
      <c r="E284" s="45">
        <v>45366.375</v>
      </c>
      <c r="F284" s="45">
        <v>45366.75</v>
      </c>
      <c r="G284" s="46" t="s">
        <v>104</v>
      </c>
      <c r="H284" s="36" t="s">
        <v>2760</v>
      </c>
      <c r="I284" s="24"/>
      <c r="J284" s="28" t="s">
        <v>2760</v>
      </c>
      <c r="K284" s="47" t="s">
        <v>58</v>
      </c>
      <c r="L284" s="47"/>
      <c r="M284" s="24"/>
      <c r="N284" s="24"/>
      <c r="O284" s="36" t="s">
        <v>3111</v>
      </c>
      <c r="P284" s="36" t="s">
        <v>3112</v>
      </c>
      <c r="Q284" s="31"/>
      <c r="R284" s="31"/>
      <c r="S284" s="62" t="s">
        <v>3113</v>
      </c>
      <c r="T284" s="31"/>
      <c r="U284" s="31"/>
      <c r="V284" s="31"/>
      <c r="W284" s="31"/>
      <c r="X284" s="31"/>
      <c r="Y284" s="31"/>
      <c r="Z284" s="31"/>
      <c r="AA284" s="31"/>
      <c r="AB284" s="31"/>
      <c r="AC284" s="31"/>
      <c r="AD284" s="31"/>
      <c r="AE284" s="31"/>
      <c r="AF284" s="31"/>
      <c r="AG284" s="31"/>
      <c r="AH284" s="31"/>
    </row>
    <row r="285" spans="1:34" s="33" customFormat="1" ht="48" customHeight="1" x14ac:dyDescent="0.35">
      <c r="A285" s="23" t="s">
        <v>3114</v>
      </c>
      <c r="B285" s="24" t="s">
        <v>1482</v>
      </c>
      <c r="C285" s="24"/>
      <c r="D285" s="36" t="s">
        <v>2651</v>
      </c>
      <c r="E285" s="45">
        <v>45366.416666666672</v>
      </c>
      <c r="F285" s="45">
        <v>45366.5</v>
      </c>
      <c r="G285" s="46" t="s">
        <v>68</v>
      </c>
      <c r="H285" s="36" t="s">
        <v>3115</v>
      </c>
      <c r="I285" s="24"/>
      <c r="J285" s="28" t="s">
        <v>2742</v>
      </c>
      <c r="K285" s="47" t="s">
        <v>70</v>
      </c>
      <c r="L285" s="47"/>
      <c r="M285" s="24"/>
      <c r="N285" s="24"/>
      <c r="O285" s="36" t="s">
        <v>3116</v>
      </c>
      <c r="P285" s="36" t="s">
        <v>3117</v>
      </c>
      <c r="Q285" s="31"/>
      <c r="R285" s="31"/>
      <c r="S285" s="62" t="s">
        <v>3118</v>
      </c>
      <c r="T285" s="31"/>
      <c r="U285" s="31"/>
      <c r="V285" s="31"/>
      <c r="W285" s="31"/>
      <c r="X285" s="31"/>
      <c r="Y285" s="31"/>
      <c r="Z285" s="31"/>
      <c r="AA285" s="31"/>
      <c r="AB285" s="31"/>
      <c r="AC285" s="31"/>
      <c r="AD285" s="31"/>
      <c r="AE285" s="31"/>
      <c r="AF285" s="31"/>
      <c r="AG285" s="31"/>
      <c r="AH285" s="31"/>
    </row>
    <row r="286" spans="1:34" s="33" customFormat="1" ht="48" customHeight="1" x14ac:dyDescent="0.35">
      <c r="A286" s="23" t="s">
        <v>3119</v>
      </c>
      <c r="B286" s="24" t="s">
        <v>1456</v>
      </c>
      <c r="C286" s="24"/>
      <c r="D286" s="25" t="s">
        <v>1475</v>
      </c>
      <c r="E286" s="45">
        <v>45366.416666666672</v>
      </c>
      <c r="F286" s="45">
        <v>45366.6875</v>
      </c>
      <c r="G286" s="46" t="s">
        <v>68</v>
      </c>
      <c r="H286" s="36" t="s">
        <v>3120</v>
      </c>
      <c r="I286" s="24"/>
      <c r="J286" s="28" t="s">
        <v>3121</v>
      </c>
      <c r="K286" s="34" t="s">
        <v>1580</v>
      </c>
      <c r="L286" s="34"/>
      <c r="M286" s="24"/>
      <c r="N286" s="24"/>
      <c r="O286" s="36" t="s">
        <v>3122</v>
      </c>
      <c r="P286" s="48" t="s">
        <v>3123</v>
      </c>
      <c r="Q286" s="31"/>
      <c r="R286" s="31"/>
      <c r="S286" s="42" t="s">
        <v>2306</v>
      </c>
      <c r="T286" s="31"/>
      <c r="U286" s="31"/>
      <c r="V286" s="31"/>
      <c r="W286" s="31"/>
      <c r="X286" s="31"/>
      <c r="Y286" s="31"/>
      <c r="Z286" s="31"/>
      <c r="AA286" s="31"/>
      <c r="AB286" s="31"/>
      <c r="AC286" s="31"/>
      <c r="AD286" s="31"/>
      <c r="AE286" s="31"/>
      <c r="AF286" s="31"/>
      <c r="AG286" s="31"/>
      <c r="AH286" s="31"/>
    </row>
    <row r="287" spans="1:34" s="33" customFormat="1" ht="48" customHeight="1" x14ac:dyDescent="0.35">
      <c r="A287" s="52" t="s">
        <v>3124</v>
      </c>
      <c r="B287" s="53" t="s">
        <v>1575</v>
      </c>
      <c r="C287" s="53" t="s">
        <v>3125</v>
      </c>
      <c r="D287" s="25" t="s">
        <v>1475</v>
      </c>
      <c r="E287" s="54">
        <v>45367.333333333328</v>
      </c>
      <c r="F287" s="54">
        <v>45367.666666666672</v>
      </c>
      <c r="G287" s="55" t="s">
        <v>216</v>
      </c>
      <c r="H287" s="53" t="s">
        <v>3126</v>
      </c>
      <c r="I287" s="53" t="s">
        <v>3127</v>
      </c>
      <c r="J287" s="53" t="s">
        <v>3128</v>
      </c>
      <c r="K287" s="55" t="s">
        <v>83</v>
      </c>
      <c r="L287" s="55" t="s">
        <v>83</v>
      </c>
      <c r="M287" s="53"/>
      <c r="N287" s="53" t="s">
        <v>3129</v>
      </c>
      <c r="O287" s="53"/>
      <c r="P287" s="66" t="s">
        <v>3130</v>
      </c>
      <c r="Q287" s="31"/>
      <c r="R287" s="31"/>
      <c r="S287" s="38" t="s">
        <v>3131</v>
      </c>
      <c r="T287" s="31"/>
      <c r="U287" s="31"/>
      <c r="V287" s="31"/>
      <c r="W287" s="31"/>
      <c r="X287" s="31"/>
      <c r="Y287" s="31"/>
      <c r="Z287" s="31"/>
      <c r="AA287" s="31"/>
      <c r="AB287" s="31"/>
      <c r="AC287" s="31"/>
      <c r="AD287" s="31"/>
      <c r="AE287" s="31"/>
      <c r="AF287" s="31"/>
      <c r="AG287" s="31"/>
      <c r="AH287" s="31"/>
    </row>
    <row r="288" spans="1:34" s="33" customFormat="1" ht="48" customHeight="1" x14ac:dyDescent="0.35">
      <c r="A288" s="23" t="s">
        <v>3132</v>
      </c>
      <c r="B288" s="24" t="s">
        <v>1456</v>
      </c>
      <c r="C288" s="24"/>
      <c r="D288" s="25" t="s">
        <v>1475</v>
      </c>
      <c r="E288" s="45">
        <v>45367.583333333328</v>
      </c>
      <c r="F288" s="45">
        <v>45367.75</v>
      </c>
      <c r="G288" s="46" t="s">
        <v>104</v>
      </c>
      <c r="H288" s="36" t="s">
        <v>3133</v>
      </c>
      <c r="I288" s="24"/>
      <c r="J288" s="28" t="s">
        <v>3134</v>
      </c>
      <c r="K288" s="47" t="s">
        <v>58</v>
      </c>
      <c r="L288" s="47"/>
      <c r="M288" s="24"/>
      <c r="N288" s="24"/>
      <c r="O288" s="36" t="s">
        <v>3135</v>
      </c>
      <c r="P288" s="36" t="s">
        <v>3136</v>
      </c>
      <c r="Q288" s="31"/>
      <c r="R288" s="31"/>
      <c r="S288" s="62" t="s">
        <v>3137</v>
      </c>
      <c r="T288" s="31"/>
      <c r="U288" s="31"/>
      <c r="V288" s="31"/>
      <c r="W288" s="31"/>
      <c r="X288" s="31"/>
      <c r="Y288" s="31"/>
      <c r="Z288" s="31"/>
      <c r="AA288" s="31"/>
      <c r="AB288" s="31"/>
      <c r="AC288" s="31"/>
      <c r="AD288" s="31"/>
      <c r="AE288" s="31"/>
      <c r="AF288" s="31"/>
      <c r="AG288" s="31"/>
      <c r="AH288" s="31"/>
    </row>
    <row r="289" spans="1:34" s="33" customFormat="1" ht="48" customHeight="1" x14ac:dyDescent="0.35">
      <c r="A289" s="23" t="s">
        <v>3138</v>
      </c>
      <c r="B289" s="24" t="s">
        <v>1482</v>
      </c>
      <c r="C289" s="24"/>
      <c r="D289" s="36" t="s">
        <v>2651</v>
      </c>
      <c r="E289" s="45">
        <v>45369.375</v>
      </c>
      <c r="F289" s="45">
        <v>45369.5</v>
      </c>
      <c r="G289" s="46" t="s">
        <v>68</v>
      </c>
      <c r="H289" s="36" t="s">
        <v>57</v>
      </c>
      <c r="I289" s="24"/>
      <c r="J289" s="28" t="s">
        <v>1923</v>
      </c>
      <c r="K289" s="34" t="s">
        <v>1487</v>
      </c>
      <c r="L289" s="34"/>
      <c r="M289" s="24"/>
      <c r="N289" s="24"/>
      <c r="O289" s="36" t="s">
        <v>3139</v>
      </c>
      <c r="P289" s="36" t="s">
        <v>3140</v>
      </c>
      <c r="Q289" s="31"/>
      <c r="R289" s="31"/>
      <c r="S289" s="62" t="s">
        <v>3141</v>
      </c>
      <c r="T289" s="31"/>
      <c r="U289" s="31"/>
      <c r="V289" s="31"/>
      <c r="W289" s="31"/>
      <c r="X289" s="31"/>
      <c r="Y289" s="31"/>
      <c r="Z289" s="31"/>
      <c r="AA289" s="31"/>
      <c r="AB289" s="31"/>
      <c r="AC289" s="31"/>
      <c r="AD289" s="31"/>
      <c r="AE289" s="31"/>
      <c r="AF289" s="31"/>
      <c r="AG289" s="31"/>
      <c r="AH289" s="31"/>
    </row>
    <row r="290" spans="1:34" s="33" customFormat="1" ht="48" customHeight="1" x14ac:dyDescent="0.35">
      <c r="A290" s="23" t="s">
        <v>3142</v>
      </c>
      <c r="B290" s="24" t="s">
        <v>1482</v>
      </c>
      <c r="C290" s="24"/>
      <c r="D290" s="36" t="s">
        <v>2651</v>
      </c>
      <c r="E290" s="45">
        <v>45369.541666666672</v>
      </c>
      <c r="F290" s="45">
        <v>45369.625</v>
      </c>
      <c r="G290" s="46" t="s">
        <v>104</v>
      </c>
      <c r="H290" s="36" t="s">
        <v>3143</v>
      </c>
      <c r="I290" s="24"/>
      <c r="J290" s="28" t="s">
        <v>1556</v>
      </c>
      <c r="K290" s="47" t="s">
        <v>58</v>
      </c>
      <c r="L290" s="47"/>
      <c r="M290" s="24"/>
      <c r="N290" s="24"/>
      <c r="O290" s="36" t="s">
        <v>3144</v>
      </c>
      <c r="P290" s="48" t="s">
        <v>3145</v>
      </c>
      <c r="Q290" s="31"/>
      <c r="R290" s="31"/>
      <c r="S290" s="42" t="s">
        <v>2306</v>
      </c>
      <c r="T290" s="31"/>
      <c r="U290" s="31"/>
      <c r="V290" s="31"/>
      <c r="W290" s="31"/>
      <c r="X290" s="31"/>
      <c r="Y290" s="31"/>
      <c r="Z290" s="31"/>
      <c r="AA290" s="31"/>
      <c r="AB290" s="31"/>
      <c r="AC290" s="31"/>
      <c r="AD290" s="31"/>
      <c r="AE290" s="31"/>
      <c r="AF290" s="31"/>
      <c r="AG290" s="31"/>
      <c r="AH290" s="31"/>
    </row>
    <row r="291" spans="1:34" s="33" customFormat="1" ht="48" customHeight="1" x14ac:dyDescent="0.35">
      <c r="A291" s="23" t="s">
        <v>3146</v>
      </c>
      <c r="B291" s="24" t="s">
        <v>1456</v>
      </c>
      <c r="C291" s="24"/>
      <c r="D291" s="24" t="s">
        <v>2626</v>
      </c>
      <c r="E291" s="45">
        <v>45369.583333333328</v>
      </c>
      <c r="F291" s="45">
        <v>45369.708333333328</v>
      </c>
      <c r="G291" s="46" t="s">
        <v>68</v>
      </c>
      <c r="H291" s="36" t="s">
        <v>3147</v>
      </c>
      <c r="I291" s="24"/>
      <c r="J291" s="28" t="s">
        <v>2178</v>
      </c>
      <c r="K291" s="47" t="s">
        <v>70</v>
      </c>
      <c r="L291" s="47"/>
      <c r="M291" s="24"/>
      <c r="N291" s="24"/>
      <c r="O291" s="36" t="s">
        <v>3148</v>
      </c>
      <c r="P291" s="36" t="s">
        <v>3149</v>
      </c>
      <c r="Q291" s="31"/>
      <c r="R291" s="31"/>
      <c r="S291" s="42" t="s">
        <v>2306</v>
      </c>
      <c r="T291" s="31"/>
      <c r="U291" s="31"/>
      <c r="V291" s="31"/>
      <c r="W291" s="31"/>
      <c r="X291" s="31"/>
      <c r="Y291" s="31"/>
      <c r="Z291" s="31"/>
      <c r="AA291" s="31"/>
      <c r="AB291" s="31"/>
      <c r="AC291" s="31"/>
      <c r="AD291" s="31"/>
      <c r="AE291" s="31"/>
      <c r="AF291" s="31"/>
      <c r="AG291" s="31"/>
      <c r="AH291" s="31"/>
    </row>
    <row r="292" spans="1:34" s="33" customFormat="1" ht="48" customHeight="1" x14ac:dyDescent="0.35">
      <c r="A292" s="23" t="s">
        <v>3150</v>
      </c>
      <c r="B292" s="24" t="s">
        <v>1529</v>
      </c>
      <c r="C292" s="24"/>
      <c r="D292" s="36" t="s">
        <v>1531</v>
      </c>
      <c r="E292" s="45">
        <v>45369.645833333328</v>
      </c>
      <c r="F292" s="45">
        <v>45369.791666666672</v>
      </c>
      <c r="G292" s="46" t="s">
        <v>44</v>
      </c>
      <c r="H292" s="36" t="s">
        <v>3151</v>
      </c>
      <c r="I292" s="24"/>
      <c r="J292" s="28" t="s">
        <v>1525</v>
      </c>
      <c r="K292" s="47" t="s">
        <v>70</v>
      </c>
      <c r="L292" s="47"/>
      <c r="M292" s="24"/>
      <c r="N292" s="24"/>
      <c r="O292" s="36" t="s">
        <v>3152</v>
      </c>
      <c r="P292" s="36" t="s">
        <v>3153</v>
      </c>
      <c r="Q292" s="31"/>
      <c r="R292" s="31"/>
      <c r="S292" s="42" t="s">
        <v>2306</v>
      </c>
      <c r="T292" s="31"/>
      <c r="U292" s="31"/>
      <c r="V292" s="31"/>
      <c r="W292" s="31"/>
      <c r="X292" s="31"/>
      <c r="Y292" s="31"/>
      <c r="Z292" s="31"/>
      <c r="AA292" s="31"/>
      <c r="AB292" s="31"/>
      <c r="AC292" s="31"/>
      <c r="AD292" s="31"/>
      <c r="AE292" s="31"/>
      <c r="AF292" s="31"/>
      <c r="AG292" s="31"/>
      <c r="AH292" s="31"/>
    </row>
    <row r="293" spans="1:34" s="33" customFormat="1" ht="48" customHeight="1" x14ac:dyDescent="0.35">
      <c r="A293" s="23" t="s">
        <v>3154</v>
      </c>
      <c r="B293" s="24" t="s">
        <v>1482</v>
      </c>
      <c r="C293" s="24"/>
      <c r="D293" s="36" t="s">
        <v>2601</v>
      </c>
      <c r="E293" s="45">
        <v>45369.75</v>
      </c>
      <c r="F293" s="45">
        <v>45369.833333333328</v>
      </c>
      <c r="G293" s="46" t="s">
        <v>216</v>
      </c>
      <c r="H293" s="36" t="s">
        <v>428</v>
      </c>
      <c r="I293" s="24"/>
      <c r="J293" s="28" t="s">
        <v>1923</v>
      </c>
      <c r="K293" s="47" t="s">
        <v>83</v>
      </c>
      <c r="L293" s="47"/>
      <c r="M293" s="24"/>
      <c r="N293" s="24"/>
      <c r="O293" s="36" t="s">
        <v>3155</v>
      </c>
      <c r="P293" s="36"/>
      <c r="Q293" s="31"/>
      <c r="R293" s="31"/>
      <c r="S293" s="42" t="s">
        <v>2306</v>
      </c>
      <c r="T293" s="31"/>
      <c r="U293" s="31"/>
      <c r="V293" s="31"/>
      <c r="W293" s="31"/>
      <c r="X293" s="31"/>
      <c r="Y293" s="31"/>
      <c r="Z293" s="31"/>
      <c r="AA293" s="31"/>
      <c r="AB293" s="31"/>
      <c r="AC293" s="31"/>
      <c r="AD293" s="31"/>
      <c r="AE293" s="31"/>
      <c r="AF293" s="31"/>
      <c r="AG293" s="31"/>
      <c r="AH293" s="31"/>
    </row>
    <row r="294" spans="1:34" s="33" customFormat="1" ht="48" customHeight="1" x14ac:dyDescent="0.35">
      <c r="A294" s="52" t="s">
        <v>3156</v>
      </c>
      <c r="B294" s="53" t="s">
        <v>1575</v>
      </c>
      <c r="C294" s="53" t="s">
        <v>3157</v>
      </c>
      <c r="D294" s="25" t="s">
        <v>1467</v>
      </c>
      <c r="E294" s="54">
        <v>45370.375</v>
      </c>
      <c r="F294" s="54">
        <v>45370.708333333328</v>
      </c>
      <c r="G294" s="55" t="s">
        <v>2936</v>
      </c>
      <c r="H294" s="53" t="s">
        <v>3158</v>
      </c>
      <c r="I294" s="53" t="s">
        <v>3159</v>
      </c>
      <c r="J294" s="53" t="s">
        <v>3160</v>
      </c>
      <c r="K294" s="34" t="s">
        <v>1580</v>
      </c>
      <c r="L294" s="34" t="s">
        <v>70</v>
      </c>
      <c r="M294" s="53"/>
      <c r="N294" s="53" t="s">
        <v>3161</v>
      </c>
      <c r="O294" s="53"/>
      <c r="P294" s="66" t="s">
        <v>3162</v>
      </c>
      <c r="Q294" s="31"/>
      <c r="R294" s="31"/>
      <c r="S294" s="38" t="s">
        <v>3163</v>
      </c>
      <c r="T294" s="31"/>
      <c r="U294" s="31"/>
      <c r="V294" s="31"/>
      <c r="W294" s="31"/>
      <c r="X294" s="31"/>
      <c r="Y294" s="31"/>
      <c r="Z294" s="31"/>
      <c r="AA294" s="31"/>
      <c r="AB294" s="31"/>
      <c r="AC294" s="31"/>
      <c r="AD294" s="31"/>
      <c r="AE294" s="31"/>
      <c r="AF294" s="31"/>
      <c r="AG294" s="31"/>
      <c r="AH294" s="31"/>
    </row>
    <row r="295" spans="1:34" s="33" customFormat="1" ht="48" customHeight="1" x14ac:dyDescent="0.35">
      <c r="A295" s="23" t="s">
        <v>3164</v>
      </c>
      <c r="B295" s="24" t="s">
        <v>1482</v>
      </c>
      <c r="C295" s="24"/>
      <c r="D295" s="25" t="s">
        <v>1458</v>
      </c>
      <c r="E295" s="45">
        <v>45370.375</v>
      </c>
      <c r="F295" s="45">
        <v>45370.708333333328</v>
      </c>
      <c r="G295" s="46" t="s">
        <v>44</v>
      </c>
      <c r="H295" s="36" t="s">
        <v>3165</v>
      </c>
      <c r="I295" s="24"/>
      <c r="J295" s="28" t="s">
        <v>3166</v>
      </c>
      <c r="K295" s="47" t="s">
        <v>70</v>
      </c>
      <c r="L295" s="47"/>
      <c r="M295" s="24"/>
      <c r="N295" s="24"/>
      <c r="O295" s="36" t="s">
        <v>3167</v>
      </c>
      <c r="P295" s="36" t="s">
        <v>3168</v>
      </c>
      <c r="Q295" s="31"/>
      <c r="R295" s="31"/>
      <c r="S295" s="62" t="s">
        <v>3169</v>
      </c>
      <c r="T295" s="31"/>
      <c r="U295" s="31"/>
      <c r="V295" s="31"/>
      <c r="W295" s="31"/>
      <c r="X295" s="31"/>
      <c r="Y295" s="31"/>
      <c r="Z295" s="31"/>
      <c r="AA295" s="31"/>
      <c r="AB295" s="31"/>
      <c r="AC295" s="31"/>
      <c r="AD295" s="31"/>
      <c r="AE295" s="31"/>
      <c r="AF295" s="31"/>
      <c r="AG295" s="31"/>
      <c r="AH295" s="31"/>
    </row>
    <row r="296" spans="1:34" s="33" customFormat="1" ht="48" customHeight="1" x14ac:dyDescent="0.35">
      <c r="A296" s="23" t="s">
        <v>3170</v>
      </c>
      <c r="B296" s="24" t="s">
        <v>1482</v>
      </c>
      <c r="C296" s="24"/>
      <c r="D296" s="25" t="s">
        <v>1475</v>
      </c>
      <c r="E296" s="45">
        <v>45370.583333333328</v>
      </c>
      <c r="F296" s="45">
        <v>45370.666666666672</v>
      </c>
      <c r="G296" s="46" t="s">
        <v>44</v>
      </c>
      <c r="H296" s="36" t="s">
        <v>428</v>
      </c>
      <c r="I296" s="24"/>
      <c r="J296" s="28" t="s">
        <v>1923</v>
      </c>
      <c r="K296" s="47" t="s">
        <v>70</v>
      </c>
      <c r="L296" s="47"/>
      <c r="M296" s="24"/>
      <c r="N296" s="24"/>
      <c r="O296" s="36" t="s">
        <v>3171</v>
      </c>
      <c r="P296" s="48" t="s">
        <v>3172</v>
      </c>
      <c r="Q296" s="31"/>
      <c r="R296" s="31"/>
      <c r="S296" s="42" t="s">
        <v>2306</v>
      </c>
      <c r="T296" s="31"/>
      <c r="U296" s="31"/>
      <c r="V296" s="31"/>
      <c r="W296" s="31"/>
      <c r="X296" s="31"/>
      <c r="Y296" s="31"/>
      <c r="Z296" s="31"/>
      <c r="AA296" s="31"/>
      <c r="AB296" s="31"/>
      <c r="AC296" s="31"/>
      <c r="AD296" s="31"/>
      <c r="AE296" s="31"/>
      <c r="AF296" s="31"/>
      <c r="AG296" s="31"/>
      <c r="AH296" s="31"/>
    </row>
    <row r="297" spans="1:34" s="33" customFormat="1" ht="48" customHeight="1" x14ac:dyDescent="0.35">
      <c r="A297" s="23" t="s">
        <v>3173</v>
      </c>
      <c r="B297" s="24" t="s">
        <v>1456</v>
      </c>
      <c r="C297" s="24"/>
      <c r="D297" s="36" t="s">
        <v>2651</v>
      </c>
      <c r="E297" s="45">
        <v>45370.666666666672</v>
      </c>
      <c r="F297" s="45">
        <v>45370.75</v>
      </c>
      <c r="G297" s="46" t="s">
        <v>68</v>
      </c>
      <c r="H297" s="36" t="s">
        <v>3174</v>
      </c>
      <c r="I297" s="24"/>
      <c r="J297" s="28" t="s">
        <v>2178</v>
      </c>
      <c r="K297" s="47" t="s">
        <v>70</v>
      </c>
      <c r="L297" s="47"/>
      <c r="M297" s="24"/>
      <c r="N297" s="24"/>
      <c r="O297" s="36" t="s">
        <v>3175</v>
      </c>
      <c r="P297" s="36" t="s">
        <v>3176</v>
      </c>
      <c r="Q297" s="31"/>
      <c r="R297" s="31"/>
      <c r="S297" s="62" t="s">
        <v>3177</v>
      </c>
      <c r="T297" s="31"/>
      <c r="U297" s="31"/>
      <c r="V297" s="31"/>
      <c r="W297" s="31"/>
      <c r="X297" s="31"/>
      <c r="Y297" s="31"/>
      <c r="Z297" s="31"/>
      <c r="AA297" s="31"/>
      <c r="AB297" s="31"/>
      <c r="AC297" s="31"/>
      <c r="AD297" s="31"/>
      <c r="AE297" s="31"/>
      <c r="AF297" s="31"/>
      <c r="AG297" s="31"/>
      <c r="AH297" s="31"/>
    </row>
    <row r="298" spans="1:34" s="33" customFormat="1" ht="48" customHeight="1" x14ac:dyDescent="0.35">
      <c r="A298" s="23" t="s">
        <v>3178</v>
      </c>
      <c r="B298" s="35" t="s">
        <v>1492</v>
      </c>
      <c r="C298" s="24"/>
      <c r="D298" s="36" t="s">
        <v>2651</v>
      </c>
      <c r="E298" s="45">
        <v>45370.75</v>
      </c>
      <c r="F298" s="45">
        <v>45370.875</v>
      </c>
      <c r="G298" s="46" t="s">
        <v>104</v>
      </c>
      <c r="H298" s="36" t="s">
        <v>3179</v>
      </c>
      <c r="I298" s="24"/>
      <c r="J298" s="28" t="s">
        <v>3180</v>
      </c>
      <c r="K298" s="47" t="s">
        <v>58</v>
      </c>
      <c r="L298" s="47"/>
      <c r="M298" s="24"/>
      <c r="N298" s="24"/>
      <c r="O298" s="36" t="s">
        <v>3181</v>
      </c>
      <c r="P298" s="48" t="s">
        <v>3182</v>
      </c>
      <c r="Q298" s="31"/>
      <c r="R298" s="31"/>
      <c r="S298" s="42" t="s">
        <v>2306</v>
      </c>
      <c r="T298" s="31"/>
      <c r="U298" s="31"/>
      <c r="V298" s="31"/>
      <c r="W298" s="31"/>
      <c r="X298" s="31"/>
      <c r="Y298" s="31"/>
      <c r="Z298" s="31"/>
      <c r="AA298" s="31"/>
      <c r="AB298" s="31"/>
      <c r="AC298" s="31"/>
      <c r="AD298" s="31"/>
      <c r="AE298" s="31"/>
      <c r="AF298" s="31"/>
      <c r="AG298" s="31"/>
      <c r="AH298" s="31"/>
    </row>
    <row r="299" spans="1:34" s="33" customFormat="1" ht="48" customHeight="1" x14ac:dyDescent="0.35">
      <c r="A299" s="23" t="s">
        <v>3183</v>
      </c>
      <c r="B299" s="24" t="s">
        <v>1482</v>
      </c>
      <c r="C299" s="24"/>
      <c r="D299" s="36" t="s">
        <v>1531</v>
      </c>
      <c r="E299" s="45">
        <v>45370.75</v>
      </c>
      <c r="F299" s="45">
        <v>45370.916666666672</v>
      </c>
      <c r="G299" s="46" t="s">
        <v>104</v>
      </c>
      <c r="H299" s="36" t="s">
        <v>3184</v>
      </c>
      <c r="I299" s="24"/>
      <c r="J299" s="28" t="s">
        <v>3185</v>
      </c>
      <c r="K299" s="47" t="s">
        <v>58</v>
      </c>
      <c r="L299" s="47"/>
      <c r="M299" s="24"/>
      <c r="N299" s="24"/>
      <c r="O299" s="36" t="s">
        <v>3186</v>
      </c>
      <c r="P299" s="36"/>
      <c r="Q299" s="31"/>
      <c r="R299" s="31"/>
      <c r="S299" s="42" t="s">
        <v>2306</v>
      </c>
      <c r="T299" s="31"/>
      <c r="U299" s="31"/>
      <c r="V299" s="31"/>
      <c r="W299" s="31"/>
      <c r="X299" s="31"/>
      <c r="Y299" s="31"/>
      <c r="Z299" s="31"/>
      <c r="AA299" s="31"/>
      <c r="AB299" s="31"/>
      <c r="AC299" s="31"/>
      <c r="AD299" s="31"/>
      <c r="AE299" s="31"/>
      <c r="AF299" s="31"/>
      <c r="AG299" s="31"/>
      <c r="AH299" s="31"/>
    </row>
    <row r="300" spans="1:34" s="33" customFormat="1" ht="48" customHeight="1" x14ac:dyDescent="0.35">
      <c r="A300" s="23" t="s">
        <v>3187</v>
      </c>
      <c r="B300" s="24" t="s">
        <v>1529</v>
      </c>
      <c r="C300" s="24"/>
      <c r="D300" s="25" t="s">
        <v>1475</v>
      </c>
      <c r="E300" s="45">
        <v>45370.791666666672</v>
      </c>
      <c r="F300" s="45">
        <v>45370.916666666672</v>
      </c>
      <c r="G300" s="46" t="s">
        <v>216</v>
      </c>
      <c r="H300" s="36" t="s">
        <v>3188</v>
      </c>
      <c r="I300" s="24"/>
      <c r="J300" s="28" t="s">
        <v>3189</v>
      </c>
      <c r="K300" s="40" t="s">
        <v>83</v>
      </c>
      <c r="L300" s="40"/>
      <c r="M300" s="24"/>
      <c r="N300" s="24"/>
      <c r="O300" s="36" t="s">
        <v>3190</v>
      </c>
      <c r="P300" s="48" t="s">
        <v>3191</v>
      </c>
      <c r="Q300" s="31"/>
      <c r="R300" s="31"/>
      <c r="S300" s="62" t="s">
        <v>3192</v>
      </c>
      <c r="T300" s="31"/>
      <c r="U300" s="31"/>
      <c r="V300" s="31"/>
      <c r="W300" s="31"/>
      <c r="X300" s="31"/>
      <c r="Y300" s="31"/>
      <c r="Z300" s="31"/>
      <c r="AA300" s="31"/>
      <c r="AB300" s="31"/>
      <c r="AC300" s="31"/>
      <c r="AD300" s="31"/>
      <c r="AE300" s="31"/>
      <c r="AF300" s="31"/>
      <c r="AG300" s="31"/>
      <c r="AH300" s="31"/>
    </row>
    <row r="301" spans="1:34" s="33" customFormat="1" ht="48" customHeight="1" x14ac:dyDescent="0.35">
      <c r="A301" s="23" t="s">
        <v>3193</v>
      </c>
      <c r="B301" s="24" t="s">
        <v>1456</v>
      </c>
      <c r="C301" s="24"/>
      <c r="D301" s="25" t="s">
        <v>1475</v>
      </c>
      <c r="E301" s="45">
        <v>45371.333333333328</v>
      </c>
      <c r="F301" s="45">
        <v>45371.402777777781</v>
      </c>
      <c r="G301" s="46" t="s">
        <v>104</v>
      </c>
      <c r="H301" s="36" t="s">
        <v>3194</v>
      </c>
      <c r="I301" s="24"/>
      <c r="J301" s="28" t="s">
        <v>3195</v>
      </c>
      <c r="K301" s="47" t="s">
        <v>58</v>
      </c>
      <c r="L301" s="47"/>
      <c r="M301" s="24"/>
      <c r="N301" s="24"/>
      <c r="O301" s="36" t="s">
        <v>3196</v>
      </c>
      <c r="P301" s="78" t="s">
        <v>3197</v>
      </c>
      <c r="Q301" s="31"/>
      <c r="R301" s="31"/>
      <c r="S301" s="42" t="s">
        <v>2306</v>
      </c>
      <c r="T301" s="31"/>
      <c r="U301" s="31"/>
      <c r="V301" s="31"/>
      <c r="W301" s="31"/>
      <c r="X301" s="31"/>
      <c r="Y301" s="31"/>
      <c r="Z301" s="31"/>
      <c r="AA301" s="31"/>
      <c r="AB301" s="31"/>
      <c r="AC301" s="31"/>
      <c r="AD301" s="31"/>
      <c r="AE301" s="31"/>
      <c r="AF301" s="31"/>
      <c r="AG301" s="31"/>
      <c r="AH301" s="31"/>
    </row>
    <row r="302" spans="1:34" s="33" customFormat="1" ht="48" customHeight="1" x14ac:dyDescent="0.35">
      <c r="A302" s="23" t="s">
        <v>3198</v>
      </c>
      <c r="B302" s="24" t="s">
        <v>1529</v>
      </c>
      <c r="C302" s="24"/>
      <c r="D302" s="36" t="s">
        <v>3199</v>
      </c>
      <c r="E302" s="45">
        <v>45371.375</v>
      </c>
      <c r="F302" s="45">
        <v>45371.5</v>
      </c>
      <c r="G302" s="46" t="s">
        <v>68</v>
      </c>
      <c r="H302" s="36" t="s">
        <v>3200</v>
      </c>
      <c r="I302" s="24"/>
      <c r="J302" s="28" t="s">
        <v>2982</v>
      </c>
      <c r="K302" s="47" t="s">
        <v>70</v>
      </c>
      <c r="L302" s="47"/>
      <c r="M302" s="24"/>
      <c r="N302" s="24"/>
      <c r="O302" s="36" t="s">
        <v>3201</v>
      </c>
      <c r="P302" s="36" t="s">
        <v>3202</v>
      </c>
      <c r="Q302" s="31"/>
      <c r="R302" s="31"/>
      <c r="S302" s="62" t="s">
        <v>3203</v>
      </c>
      <c r="T302" s="31"/>
      <c r="U302" s="31"/>
      <c r="V302" s="31"/>
      <c r="W302" s="31"/>
      <c r="X302" s="31"/>
      <c r="Y302" s="31"/>
      <c r="Z302" s="31"/>
      <c r="AA302" s="31"/>
      <c r="AB302" s="31"/>
      <c r="AC302" s="31"/>
      <c r="AD302" s="31"/>
      <c r="AE302" s="31"/>
      <c r="AF302" s="31"/>
      <c r="AG302" s="31"/>
      <c r="AH302" s="31"/>
    </row>
    <row r="303" spans="1:34" s="33" customFormat="1" ht="48" customHeight="1" x14ac:dyDescent="0.35">
      <c r="A303" s="23" t="s">
        <v>3204</v>
      </c>
      <c r="B303" s="24" t="s">
        <v>1482</v>
      </c>
      <c r="C303" s="24"/>
      <c r="D303" s="36" t="s">
        <v>1484</v>
      </c>
      <c r="E303" s="45">
        <v>45371.375</v>
      </c>
      <c r="F303" s="45">
        <v>45371.583333333328</v>
      </c>
      <c r="G303" s="46" t="s">
        <v>44</v>
      </c>
      <c r="H303" s="36" t="s">
        <v>3205</v>
      </c>
      <c r="I303" s="24"/>
      <c r="J303" s="28" t="s">
        <v>3206</v>
      </c>
      <c r="K303" s="47" t="s">
        <v>70</v>
      </c>
      <c r="L303" s="47"/>
      <c r="M303" s="24"/>
      <c r="N303" s="24"/>
      <c r="O303" s="36" t="s">
        <v>3207</v>
      </c>
      <c r="P303" s="36" t="s">
        <v>3208</v>
      </c>
      <c r="Q303" s="31"/>
      <c r="R303" s="31"/>
      <c r="S303" s="62" t="s">
        <v>3209</v>
      </c>
      <c r="T303" s="31"/>
      <c r="U303" s="31"/>
      <c r="V303" s="31"/>
      <c r="W303" s="31"/>
      <c r="X303" s="31"/>
      <c r="Y303" s="31"/>
      <c r="Z303" s="31"/>
      <c r="AA303" s="31"/>
      <c r="AB303" s="31"/>
      <c r="AC303" s="31"/>
      <c r="AD303" s="31"/>
      <c r="AE303" s="31"/>
      <c r="AF303" s="31"/>
      <c r="AG303" s="31"/>
      <c r="AH303" s="31"/>
    </row>
    <row r="304" spans="1:34" s="33" customFormat="1" ht="48" customHeight="1" x14ac:dyDescent="0.35">
      <c r="A304" s="23" t="s">
        <v>3210</v>
      </c>
      <c r="B304" s="24" t="s">
        <v>1482</v>
      </c>
      <c r="C304" s="24"/>
      <c r="D304" s="36" t="s">
        <v>2651</v>
      </c>
      <c r="E304" s="45">
        <v>45371.375</v>
      </c>
      <c r="F304" s="45">
        <v>45371.708333333328</v>
      </c>
      <c r="G304" s="46" t="s">
        <v>877</v>
      </c>
      <c r="H304" s="36" t="s">
        <v>3211</v>
      </c>
      <c r="I304" s="24"/>
      <c r="J304" s="28" t="s">
        <v>3212</v>
      </c>
      <c r="K304" s="47" t="s">
        <v>83</v>
      </c>
      <c r="L304" s="47"/>
      <c r="M304" s="24"/>
      <c r="N304" s="24"/>
      <c r="O304" s="36" t="s">
        <v>3213</v>
      </c>
      <c r="P304" s="36" t="s">
        <v>3214</v>
      </c>
      <c r="Q304" s="31"/>
      <c r="R304" s="31"/>
      <c r="S304" s="42" t="s">
        <v>2306</v>
      </c>
      <c r="T304" s="31"/>
      <c r="U304" s="31"/>
      <c r="V304" s="31"/>
      <c r="W304" s="31"/>
      <c r="X304" s="31"/>
      <c r="Y304" s="31"/>
      <c r="Z304" s="31"/>
      <c r="AA304" s="31"/>
      <c r="AB304" s="31"/>
      <c r="AC304" s="31"/>
      <c r="AD304" s="31"/>
      <c r="AE304" s="31"/>
      <c r="AF304" s="31"/>
      <c r="AG304" s="31"/>
      <c r="AH304" s="31"/>
    </row>
    <row r="305" spans="1:34" s="33" customFormat="1" ht="48" customHeight="1" x14ac:dyDescent="0.35">
      <c r="A305" s="23" t="s">
        <v>3215</v>
      </c>
      <c r="B305" s="24" t="s">
        <v>1465</v>
      </c>
      <c r="C305" s="64" t="s">
        <v>646</v>
      </c>
      <c r="D305" s="36" t="s">
        <v>181</v>
      </c>
      <c r="E305" s="45">
        <v>45372.375</v>
      </c>
      <c r="F305" s="45">
        <v>45372.4375</v>
      </c>
      <c r="G305" s="29"/>
      <c r="H305" s="64" t="s">
        <v>466</v>
      </c>
      <c r="I305" s="24"/>
      <c r="J305" s="28"/>
      <c r="K305" s="47" t="s">
        <v>58</v>
      </c>
      <c r="L305" s="47"/>
      <c r="M305" s="24"/>
      <c r="N305" s="64" t="s">
        <v>3216</v>
      </c>
      <c r="O305" s="64" t="s">
        <v>3217</v>
      </c>
      <c r="P305" s="65" t="s">
        <v>3218</v>
      </c>
      <c r="Q305" s="31"/>
      <c r="R305" s="31"/>
      <c r="S305" s="42" t="s">
        <v>2306</v>
      </c>
      <c r="T305" s="31"/>
      <c r="U305" s="31"/>
      <c r="V305" s="31"/>
      <c r="W305" s="31"/>
      <c r="X305" s="31"/>
      <c r="Y305" s="31"/>
      <c r="Z305" s="31"/>
      <c r="AA305" s="31"/>
      <c r="AB305" s="31"/>
      <c r="AC305" s="31"/>
      <c r="AD305" s="31"/>
      <c r="AE305" s="31"/>
      <c r="AF305" s="31"/>
      <c r="AG305" s="31"/>
      <c r="AH305" s="31"/>
    </row>
    <row r="306" spans="1:34" s="33" customFormat="1" ht="48" customHeight="1" x14ac:dyDescent="0.35">
      <c r="A306" s="23" t="s">
        <v>3219</v>
      </c>
      <c r="B306" s="24" t="s">
        <v>1529</v>
      </c>
      <c r="C306" s="24"/>
      <c r="D306" s="36" t="s">
        <v>3199</v>
      </c>
      <c r="E306" s="45">
        <v>45372.375</v>
      </c>
      <c r="F306" s="45">
        <v>45372.583333333328</v>
      </c>
      <c r="G306" s="46" t="s">
        <v>877</v>
      </c>
      <c r="H306" s="36" t="s">
        <v>3220</v>
      </c>
      <c r="I306" s="24"/>
      <c r="J306" s="28" t="s">
        <v>3221</v>
      </c>
      <c r="K306" s="40" t="s">
        <v>83</v>
      </c>
      <c r="L306" s="40"/>
      <c r="M306" s="24"/>
      <c r="N306" s="24"/>
      <c r="O306" s="36" t="s">
        <v>3222</v>
      </c>
      <c r="P306" s="36" t="s">
        <v>3223</v>
      </c>
      <c r="Q306" s="31"/>
      <c r="R306" s="31"/>
      <c r="S306" s="42" t="s">
        <v>2306</v>
      </c>
      <c r="T306" s="31"/>
      <c r="U306" s="31"/>
      <c r="V306" s="31"/>
      <c r="W306" s="31"/>
      <c r="X306" s="31"/>
      <c r="Y306" s="31"/>
      <c r="Z306" s="31"/>
      <c r="AA306" s="31"/>
      <c r="AB306" s="31"/>
      <c r="AC306" s="31"/>
      <c r="AD306" s="31"/>
      <c r="AE306" s="31"/>
      <c r="AF306" s="31"/>
      <c r="AG306" s="31"/>
      <c r="AH306" s="31"/>
    </row>
    <row r="307" spans="1:34" s="33" customFormat="1" ht="48" customHeight="1" x14ac:dyDescent="0.35">
      <c r="A307" s="23" t="s">
        <v>3224</v>
      </c>
      <c r="B307" s="24" t="s">
        <v>1529</v>
      </c>
      <c r="C307" s="24"/>
      <c r="D307" s="36" t="s">
        <v>1475</v>
      </c>
      <c r="E307" s="45">
        <v>45372.583333333328</v>
      </c>
      <c r="F307" s="45">
        <v>45372.645833333328</v>
      </c>
      <c r="G307" s="46" t="s">
        <v>216</v>
      </c>
      <c r="H307" s="36" t="s">
        <v>3225</v>
      </c>
      <c r="I307" s="24"/>
      <c r="J307" s="28" t="s">
        <v>1841</v>
      </c>
      <c r="K307" s="40" t="s">
        <v>83</v>
      </c>
      <c r="L307" s="40"/>
      <c r="M307" s="24"/>
      <c r="N307" s="24"/>
      <c r="O307" s="36" t="s">
        <v>3226</v>
      </c>
      <c r="P307" s="36"/>
      <c r="Q307" s="31"/>
      <c r="R307" s="31"/>
      <c r="S307" s="42" t="s">
        <v>2306</v>
      </c>
      <c r="T307" s="31"/>
      <c r="U307" s="31"/>
      <c r="V307" s="31"/>
      <c r="W307" s="31"/>
      <c r="X307" s="31"/>
      <c r="Y307" s="31"/>
      <c r="Z307" s="31"/>
      <c r="AA307" s="31"/>
      <c r="AB307" s="31"/>
      <c r="AC307" s="31"/>
      <c r="AD307" s="31"/>
      <c r="AE307" s="31"/>
      <c r="AF307" s="31"/>
      <c r="AG307" s="31"/>
      <c r="AH307" s="31"/>
    </row>
    <row r="308" spans="1:34" s="33" customFormat="1" ht="48" customHeight="1" x14ac:dyDescent="0.35">
      <c r="A308" s="23" t="s">
        <v>3227</v>
      </c>
      <c r="B308" s="24" t="s">
        <v>1482</v>
      </c>
      <c r="C308" s="24"/>
      <c r="D308" s="36" t="s">
        <v>2651</v>
      </c>
      <c r="E308" s="45">
        <v>45372.583333333328</v>
      </c>
      <c r="F308" s="45">
        <v>45372.75</v>
      </c>
      <c r="G308" s="46" t="s">
        <v>104</v>
      </c>
      <c r="H308" s="36" t="s">
        <v>3228</v>
      </c>
      <c r="I308" s="24"/>
      <c r="J308" s="28" t="s">
        <v>1556</v>
      </c>
      <c r="K308" s="47" t="s">
        <v>58</v>
      </c>
      <c r="L308" s="47"/>
      <c r="M308" s="24"/>
      <c r="N308" s="24"/>
      <c r="O308" s="36" t="s">
        <v>3229</v>
      </c>
      <c r="P308" s="36"/>
      <c r="Q308" s="31"/>
      <c r="R308" s="31"/>
      <c r="S308" s="42" t="s">
        <v>2306</v>
      </c>
      <c r="T308" s="31"/>
      <c r="U308" s="31"/>
      <c r="V308" s="31"/>
      <c r="W308" s="31"/>
      <c r="X308" s="31"/>
      <c r="Y308" s="31"/>
      <c r="Z308" s="31"/>
      <c r="AA308" s="31"/>
      <c r="AB308" s="31"/>
      <c r="AC308" s="31"/>
      <c r="AD308" s="31"/>
      <c r="AE308" s="31"/>
      <c r="AF308" s="31"/>
      <c r="AG308" s="31"/>
      <c r="AH308" s="31"/>
    </row>
    <row r="309" spans="1:34" s="33" customFormat="1" ht="48" customHeight="1" x14ac:dyDescent="0.35">
      <c r="A309" s="23" t="s">
        <v>3230</v>
      </c>
      <c r="B309" s="24" t="s">
        <v>1482</v>
      </c>
      <c r="C309" s="24"/>
      <c r="D309" s="36" t="s">
        <v>2651</v>
      </c>
      <c r="E309" s="45">
        <v>45372.583333333328</v>
      </c>
      <c r="F309" s="45">
        <v>45372.760416666672</v>
      </c>
      <c r="G309" s="46" t="s">
        <v>2736</v>
      </c>
      <c r="H309" s="36" t="s">
        <v>236</v>
      </c>
      <c r="I309" s="24"/>
      <c r="J309" s="28" t="s">
        <v>3231</v>
      </c>
      <c r="K309" s="34" t="s">
        <v>1580</v>
      </c>
      <c r="L309" s="34"/>
      <c r="M309" s="24"/>
      <c r="N309" s="24"/>
      <c r="O309" s="36" t="s">
        <v>3232</v>
      </c>
      <c r="P309" s="48" t="s">
        <v>3233</v>
      </c>
      <c r="Q309" s="31"/>
      <c r="R309" s="31"/>
      <c r="S309" s="42" t="s">
        <v>2306</v>
      </c>
      <c r="T309" s="31"/>
      <c r="U309" s="31"/>
      <c r="V309" s="31"/>
      <c r="W309" s="31"/>
      <c r="X309" s="31"/>
      <c r="Y309" s="31"/>
      <c r="Z309" s="31"/>
      <c r="AA309" s="31"/>
      <c r="AB309" s="31"/>
      <c r="AC309" s="31"/>
      <c r="AD309" s="31"/>
      <c r="AE309" s="31"/>
      <c r="AF309" s="31"/>
      <c r="AG309" s="31"/>
      <c r="AH309" s="31"/>
    </row>
    <row r="310" spans="1:34" s="33" customFormat="1" ht="48" customHeight="1" x14ac:dyDescent="0.35">
      <c r="A310" s="23" t="s">
        <v>3234</v>
      </c>
      <c r="B310" s="24" t="s">
        <v>1482</v>
      </c>
      <c r="C310" s="24"/>
      <c r="D310" s="36" t="s">
        <v>2651</v>
      </c>
      <c r="E310" s="45">
        <v>45372.583333333328</v>
      </c>
      <c r="F310" s="45">
        <v>45372.833333333328</v>
      </c>
      <c r="G310" s="46" t="s">
        <v>104</v>
      </c>
      <c r="H310" s="36" t="s">
        <v>3235</v>
      </c>
      <c r="I310" s="24"/>
      <c r="J310" s="28" t="s">
        <v>1556</v>
      </c>
      <c r="K310" s="47" t="s">
        <v>58</v>
      </c>
      <c r="L310" s="47"/>
      <c r="M310" s="24"/>
      <c r="N310" s="24"/>
      <c r="O310" s="36" t="s">
        <v>3236</v>
      </c>
      <c r="P310" s="48" t="s">
        <v>3237</v>
      </c>
      <c r="Q310" s="31"/>
      <c r="R310" s="31"/>
      <c r="S310" s="62" t="s">
        <v>3238</v>
      </c>
      <c r="T310" s="31"/>
      <c r="U310" s="31"/>
      <c r="V310" s="31"/>
      <c r="W310" s="31"/>
      <c r="X310" s="31"/>
      <c r="Y310" s="31"/>
      <c r="Z310" s="31"/>
      <c r="AA310" s="31"/>
      <c r="AB310" s="31"/>
      <c r="AC310" s="31"/>
      <c r="AD310" s="31"/>
      <c r="AE310" s="31"/>
      <c r="AF310" s="31"/>
      <c r="AG310" s="31"/>
      <c r="AH310" s="31"/>
    </row>
    <row r="311" spans="1:34" s="33" customFormat="1" ht="48" customHeight="1" x14ac:dyDescent="0.35">
      <c r="A311" s="23" t="s">
        <v>3239</v>
      </c>
      <c r="B311" s="35" t="s">
        <v>1492</v>
      </c>
      <c r="C311" s="24"/>
      <c r="D311" s="25" t="s">
        <v>1467</v>
      </c>
      <c r="E311" s="45">
        <v>45373.375</v>
      </c>
      <c r="F311" s="45">
        <v>45373.5</v>
      </c>
      <c r="G311" s="46" t="s">
        <v>44</v>
      </c>
      <c r="H311" s="36" t="s">
        <v>245</v>
      </c>
      <c r="I311" s="24"/>
      <c r="J311" s="28" t="s">
        <v>3240</v>
      </c>
      <c r="K311" s="47" t="s">
        <v>70</v>
      </c>
      <c r="L311" s="47"/>
      <c r="M311" s="24"/>
      <c r="N311" s="24"/>
      <c r="O311" s="36" t="s">
        <v>3241</v>
      </c>
      <c r="P311" s="36"/>
      <c r="Q311" s="31"/>
      <c r="R311" s="31"/>
      <c r="S311" s="62" t="s">
        <v>3242</v>
      </c>
      <c r="T311" s="31"/>
      <c r="U311" s="31"/>
      <c r="V311" s="31"/>
      <c r="W311" s="31"/>
      <c r="X311" s="31"/>
      <c r="Y311" s="31"/>
      <c r="Z311" s="31"/>
      <c r="AA311" s="31"/>
      <c r="AB311" s="31"/>
      <c r="AC311" s="31"/>
      <c r="AD311" s="31"/>
      <c r="AE311" s="31"/>
      <c r="AF311" s="31"/>
      <c r="AG311" s="31"/>
      <c r="AH311" s="31"/>
    </row>
    <row r="312" spans="1:34" s="33" customFormat="1" ht="48" customHeight="1" x14ac:dyDescent="0.35">
      <c r="A312" s="23" t="s">
        <v>3243</v>
      </c>
      <c r="B312" s="35" t="s">
        <v>1492</v>
      </c>
      <c r="C312" s="24"/>
      <c r="D312" s="25" t="s">
        <v>1467</v>
      </c>
      <c r="E312" s="45">
        <v>45373.375</v>
      </c>
      <c r="F312" s="45">
        <v>45373.520833333328</v>
      </c>
      <c r="G312" s="46" t="s">
        <v>44</v>
      </c>
      <c r="H312" s="36" t="s">
        <v>3244</v>
      </c>
      <c r="I312" s="24"/>
      <c r="J312" s="28" t="s">
        <v>3245</v>
      </c>
      <c r="K312" s="47" t="s">
        <v>70</v>
      </c>
      <c r="L312" s="47"/>
      <c r="M312" s="24"/>
      <c r="N312" s="24"/>
      <c r="O312" s="36" t="s">
        <v>3246</v>
      </c>
      <c r="P312" s="48" t="s">
        <v>3247</v>
      </c>
      <c r="Q312" s="31"/>
      <c r="R312" s="31"/>
      <c r="S312" s="62" t="s">
        <v>3248</v>
      </c>
      <c r="T312" s="31"/>
      <c r="U312" s="31"/>
      <c r="V312" s="31"/>
      <c r="W312" s="31"/>
      <c r="X312" s="31"/>
      <c r="Y312" s="31"/>
      <c r="Z312" s="31"/>
      <c r="AA312" s="31"/>
      <c r="AB312" s="31"/>
      <c r="AC312" s="31"/>
      <c r="AD312" s="31"/>
      <c r="AE312" s="31"/>
      <c r="AF312" s="31"/>
      <c r="AG312" s="31"/>
      <c r="AH312" s="31"/>
    </row>
    <row r="313" spans="1:34" s="33" customFormat="1" ht="48" customHeight="1" x14ac:dyDescent="0.35">
      <c r="A313" s="23" t="s">
        <v>3249</v>
      </c>
      <c r="B313" s="24" t="s">
        <v>1465</v>
      </c>
      <c r="C313" s="64" t="s">
        <v>689</v>
      </c>
      <c r="D313" s="36" t="s">
        <v>181</v>
      </c>
      <c r="E313" s="45">
        <v>45373.583333333328</v>
      </c>
      <c r="F313" s="45">
        <v>45373.666666666672</v>
      </c>
      <c r="G313" s="29"/>
      <c r="H313" s="64" t="s">
        <v>610</v>
      </c>
      <c r="I313" s="24"/>
      <c r="J313" s="28"/>
      <c r="K313" s="47" t="s">
        <v>58</v>
      </c>
      <c r="L313" s="47"/>
      <c r="M313" s="24"/>
      <c r="N313" s="64" t="s">
        <v>690</v>
      </c>
      <c r="O313" s="64" t="s">
        <v>691</v>
      </c>
      <c r="P313" s="65" t="s">
        <v>3250</v>
      </c>
      <c r="Q313" s="31"/>
      <c r="R313" s="31"/>
      <c r="S313" s="42" t="s">
        <v>2306</v>
      </c>
      <c r="T313" s="31"/>
      <c r="U313" s="31"/>
      <c r="V313" s="31"/>
      <c r="W313" s="31"/>
      <c r="X313" s="31"/>
      <c r="Y313" s="31"/>
      <c r="Z313" s="31"/>
      <c r="AA313" s="31"/>
      <c r="AB313" s="31"/>
      <c r="AC313" s="31"/>
      <c r="AD313" s="31"/>
      <c r="AE313" s="31"/>
      <c r="AF313" s="31"/>
      <c r="AG313" s="31"/>
      <c r="AH313" s="31"/>
    </row>
    <row r="314" spans="1:34" s="33" customFormat="1" ht="48" customHeight="1" x14ac:dyDescent="0.35">
      <c r="A314" s="23" t="s">
        <v>3251</v>
      </c>
      <c r="B314" s="24" t="s">
        <v>1456</v>
      </c>
      <c r="C314" s="24"/>
      <c r="D314" s="25" t="s">
        <v>1467</v>
      </c>
      <c r="E314" s="45">
        <v>45375.583333333328</v>
      </c>
      <c r="F314" s="45">
        <v>45375.625</v>
      </c>
      <c r="G314" s="46" t="s">
        <v>44</v>
      </c>
      <c r="H314" s="36" t="s">
        <v>3252</v>
      </c>
      <c r="I314" s="24"/>
      <c r="J314" s="28" t="s">
        <v>1540</v>
      </c>
      <c r="K314" s="47" t="s">
        <v>70</v>
      </c>
      <c r="L314" s="47"/>
      <c r="M314" s="24"/>
      <c r="N314" s="24"/>
      <c r="O314" s="36" t="s">
        <v>3253</v>
      </c>
      <c r="P314" s="36"/>
      <c r="Q314" s="31"/>
      <c r="R314" s="31"/>
      <c r="S314" s="42" t="s">
        <v>2306</v>
      </c>
      <c r="T314" s="31"/>
      <c r="U314" s="31"/>
      <c r="V314" s="31"/>
      <c r="W314" s="31"/>
      <c r="X314" s="31"/>
      <c r="Y314" s="31"/>
      <c r="Z314" s="31"/>
      <c r="AA314" s="31"/>
      <c r="AB314" s="31"/>
      <c r="AC314" s="31"/>
      <c r="AD314" s="31"/>
      <c r="AE314" s="31"/>
      <c r="AF314" s="31"/>
      <c r="AG314" s="31"/>
      <c r="AH314" s="31"/>
    </row>
    <row r="315" spans="1:34" s="33" customFormat="1" ht="48" customHeight="1" x14ac:dyDescent="0.35">
      <c r="A315" s="23" t="s">
        <v>3254</v>
      </c>
      <c r="B315" s="24" t="s">
        <v>1465</v>
      </c>
      <c r="C315" s="64" t="s">
        <v>696</v>
      </c>
      <c r="D315" s="36" t="s">
        <v>181</v>
      </c>
      <c r="E315" s="45">
        <v>45376.385416666672</v>
      </c>
      <c r="F315" s="45">
        <v>45376.458333333328</v>
      </c>
      <c r="G315" s="29"/>
      <c r="H315" s="64" t="s">
        <v>610</v>
      </c>
      <c r="I315" s="24"/>
      <c r="J315" s="28"/>
      <c r="K315" s="47" t="s">
        <v>58</v>
      </c>
      <c r="L315" s="47"/>
      <c r="M315" s="24"/>
      <c r="N315" s="64" t="s">
        <v>697</v>
      </c>
      <c r="O315" s="64" t="s">
        <v>698</v>
      </c>
      <c r="P315" s="65" t="s">
        <v>3255</v>
      </c>
      <c r="Q315" s="31"/>
      <c r="R315" s="31"/>
      <c r="S315" s="42" t="s">
        <v>2306</v>
      </c>
      <c r="T315" s="31"/>
      <c r="U315" s="31"/>
      <c r="V315" s="31"/>
      <c r="W315" s="31"/>
      <c r="X315" s="31"/>
      <c r="Y315" s="31"/>
      <c r="Z315" s="31"/>
      <c r="AA315" s="31"/>
      <c r="AB315" s="31"/>
      <c r="AC315" s="31"/>
      <c r="AD315" s="31"/>
      <c r="AE315" s="31"/>
      <c r="AF315" s="31"/>
      <c r="AG315" s="31"/>
      <c r="AH315" s="31"/>
    </row>
    <row r="316" spans="1:34" s="33" customFormat="1" ht="48" customHeight="1" x14ac:dyDescent="0.35">
      <c r="A316" s="23" t="s">
        <v>3256</v>
      </c>
      <c r="B316" s="24" t="s">
        <v>1456</v>
      </c>
      <c r="C316" s="24"/>
      <c r="D316" s="36" t="s">
        <v>1475</v>
      </c>
      <c r="E316" s="45">
        <v>45376.416666666672</v>
      </c>
      <c r="F316" s="45">
        <v>45376.75</v>
      </c>
      <c r="G316" s="46" t="s">
        <v>44</v>
      </c>
      <c r="H316" s="36" t="s">
        <v>3257</v>
      </c>
      <c r="I316" s="24"/>
      <c r="J316" s="28" t="s">
        <v>2055</v>
      </c>
      <c r="K316" s="47" t="s">
        <v>70</v>
      </c>
      <c r="L316" s="47"/>
      <c r="M316" s="24"/>
      <c r="N316" s="24"/>
      <c r="O316" s="36" t="s">
        <v>3258</v>
      </c>
      <c r="P316" s="78" t="s">
        <v>3259</v>
      </c>
      <c r="Q316" s="31"/>
      <c r="R316" s="31"/>
      <c r="S316" s="62" t="s">
        <v>3260</v>
      </c>
      <c r="T316" s="31"/>
      <c r="U316" s="31"/>
      <c r="V316" s="31"/>
      <c r="W316" s="31"/>
      <c r="X316" s="31"/>
      <c r="Y316" s="31"/>
      <c r="Z316" s="31"/>
      <c r="AA316" s="31"/>
      <c r="AB316" s="31"/>
      <c r="AC316" s="31"/>
      <c r="AD316" s="31"/>
      <c r="AE316" s="31"/>
      <c r="AF316" s="31"/>
      <c r="AG316" s="31"/>
      <c r="AH316" s="31"/>
    </row>
    <row r="317" spans="1:34" s="33" customFormat="1" ht="48" customHeight="1" x14ac:dyDescent="0.35">
      <c r="A317" s="23" t="s">
        <v>3261</v>
      </c>
      <c r="B317" s="24" t="s">
        <v>1682</v>
      </c>
      <c r="C317" s="24"/>
      <c r="D317" s="36" t="s">
        <v>1475</v>
      </c>
      <c r="E317" s="45">
        <v>45376.541666666672</v>
      </c>
      <c r="F317" s="45">
        <v>45376.708333333328</v>
      </c>
      <c r="G317" s="46" t="s">
        <v>287</v>
      </c>
      <c r="H317" s="36" t="s">
        <v>3262</v>
      </c>
      <c r="I317" s="24"/>
      <c r="J317" s="28" t="s">
        <v>3263</v>
      </c>
      <c r="K317" s="34" t="s">
        <v>1487</v>
      </c>
      <c r="L317" s="34"/>
      <c r="M317" s="24"/>
      <c r="N317" s="24"/>
      <c r="O317" s="36" t="s">
        <v>3264</v>
      </c>
      <c r="P317" s="36"/>
      <c r="Q317" s="31"/>
      <c r="R317" s="31"/>
      <c r="S317" s="62" t="s">
        <v>3265</v>
      </c>
      <c r="T317" s="31"/>
      <c r="U317" s="31"/>
      <c r="V317" s="31"/>
      <c r="W317" s="31"/>
      <c r="X317" s="31"/>
      <c r="Y317" s="31"/>
      <c r="Z317" s="31"/>
      <c r="AA317" s="31"/>
      <c r="AB317" s="31"/>
      <c r="AC317" s="31"/>
      <c r="AD317" s="31"/>
      <c r="AE317" s="31"/>
      <c r="AF317" s="31"/>
      <c r="AG317" s="31"/>
      <c r="AH317" s="31"/>
    </row>
    <row r="318" spans="1:34" s="33" customFormat="1" ht="48" customHeight="1" x14ac:dyDescent="0.35">
      <c r="A318" s="23" t="s">
        <v>3266</v>
      </c>
      <c r="B318" s="24" t="s">
        <v>1482</v>
      </c>
      <c r="C318" s="24"/>
      <c r="D318" s="24" t="s">
        <v>1484</v>
      </c>
      <c r="E318" s="45">
        <v>45376.583333333328</v>
      </c>
      <c r="F318" s="45">
        <v>45376.708333333328</v>
      </c>
      <c r="G318" s="46" t="s">
        <v>216</v>
      </c>
      <c r="H318" s="36" t="s">
        <v>3267</v>
      </c>
      <c r="I318" s="24"/>
      <c r="J318" s="28" t="s">
        <v>1923</v>
      </c>
      <c r="K318" s="47" t="s">
        <v>83</v>
      </c>
      <c r="L318" s="47"/>
      <c r="M318" s="24"/>
      <c r="N318" s="24"/>
      <c r="O318" s="36" t="s">
        <v>3268</v>
      </c>
      <c r="P318" s="36" t="s">
        <v>3269</v>
      </c>
      <c r="Q318" s="31"/>
      <c r="R318" s="31"/>
      <c r="S318" s="62" t="s">
        <v>3270</v>
      </c>
      <c r="T318" s="31"/>
      <c r="U318" s="31"/>
      <c r="V318" s="31"/>
      <c r="W318" s="31"/>
      <c r="X318" s="31"/>
      <c r="Y318" s="31"/>
      <c r="Z318" s="31"/>
      <c r="AA318" s="31"/>
      <c r="AB318" s="31"/>
      <c r="AC318" s="31"/>
      <c r="AD318" s="31"/>
      <c r="AE318" s="31"/>
      <c r="AF318" s="31"/>
      <c r="AG318" s="31"/>
      <c r="AH318" s="31"/>
    </row>
    <row r="319" spans="1:34" s="33" customFormat="1" ht="48" customHeight="1" x14ac:dyDescent="0.35">
      <c r="A319" s="23" t="s">
        <v>3271</v>
      </c>
      <c r="B319" s="24" t="s">
        <v>1529</v>
      </c>
      <c r="C319" s="24" t="s">
        <v>3272</v>
      </c>
      <c r="D319" s="25" t="s">
        <v>1475</v>
      </c>
      <c r="E319" s="26">
        <v>45377.416666666672</v>
      </c>
      <c r="F319" s="26">
        <v>45377.583333333328</v>
      </c>
      <c r="G319" s="27" t="s">
        <v>216</v>
      </c>
      <c r="H319" s="24" t="s">
        <v>3273</v>
      </c>
      <c r="I319" s="24" t="s">
        <v>1677</v>
      </c>
      <c r="J319" s="28" t="s">
        <v>1700</v>
      </c>
      <c r="K319" s="29" t="s">
        <v>83</v>
      </c>
      <c r="L319" s="29"/>
      <c r="M319" s="30" t="s">
        <v>3274</v>
      </c>
      <c r="N319" s="24" t="s">
        <v>3275</v>
      </c>
      <c r="O319" s="24" t="s">
        <v>3276</v>
      </c>
      <c r="P319" s="24"/>
      <c r="Q319" s="31"/>
      <c r="R319" s="31"/>
      <c r="S319" s="32"/>
      <c r="T319" s="31"/>
      <c r="U319" s="31"/>
      <c r="V319" s="31"/>
      <c r="W319" s="31"/>
      <c r="X319" s="31"/>
      <c r="Y319" s="31"/>
      <c r="Z319" s="31"/>
      <c r="AA319" s="31"/>
      <c r="AB319" s="31"/>
      <c r="AC319" s="31"/>
      <c r="AD319" s="31"/>
      <c r="AE319" s="31"/>
      <c r="AF319" s="31"/>
      <c r="AG319" s="31"/>
      <c r="AH319" s="31"/>
    </row>
    <row r="320" spans="1:34" s="33" customFormat="1" ht="48" customHeight="1" x14ac:dyDescent="0.35">
      <c r="A320" s="23" t="s">
        <v>3277</v>
      </c>
      <c r="B320" s="24" t="s">
        <v>1482</v>
      </c>
      <c r="C320" s="24"/>
      <c r="D320" s="24" t="s">
        <v>1484</v>
      </c>
      <c r="E320" s="45">
        <v>45377.375</v>
      </c>
      <c r="F320" s="45">
        <v>45377.5</v>
      </c>
      <c r="G320" s="46" t="s">
        <v>216</v>
      </c>
      <c r="H320" s="36" t="s">
        <v>3278</v>
      </c>
      <c r="I320" s="24"/>
      <c r="J320" s="28" t="s">
        <v>1923</v>
      </c>
      <c r="K320" s="47" t="s">
        <v>83</v>
      </c>
      <c r="L320" s="47"/>
      <c r="M320" s="24"/>
      <c r="N320" s="24"/>
      <c r="O320" s="36" t="s">
        <v>3279</v>
      </c>
      <c r="P320" s="36" t="s">
        <v>3280</v>
      </c>
      <c r="Q320" s="31"/>
      <c r="R320" s="31"/>
      <c r="S320" s="62" t="s">
        <v>3281</v>
      </c>
      <c r="T320" s="31"/>
      <c r="U320" s="31"/>
      <c r="V320" s="31"/>
      <c r="W320" s="31"/>
      <c r="X320" s="31"/>
      <c r="Y320" s="31"/>
      <c r="Z320" s="31"/>
      <c r="AA320" s="31"/>
      <c r="AB320" s="31"/>
      <c r="AC320" s="31"/>
      <c r="AD320" s="31"/>
      <c r="AE320" s="31"/>
      <c r="AF320" s="31"/>
      <c r="AG320" s="31"/>
      <c r="AH320" s="31"/>
    </row>
    <row r="321" spans="1:34" s="33" customFormat="1" ht="48" customHeight="1" x14ac:dyDescent="0.35">
      <c r="A321" s="23" t="s">
        <v>3282</v>
      </c>
      <c r="B321" s="24" t="s">
        <v>1529</v>
      </c>
      <c r="C321" s="24"/>
      <c r="D321" s="25" t="s">
        <v>181</v>
      </c>
      <c r="E321" s="45">
        <v>45377.375</v>
      </c>
      <c r="F321" s="45">
        <v>45377.75</v>
      </c>
      <c r="G321" s="46" t="s">
        <v>68</v>
      </c>
      <c r="H321" s="36" t="s">
        <v>3283</v>
      </c>
      <c r="I321" s="24"/>
      <c r="J321" s="28" t="s">
        <v>3047</v>
      </c>
      <c r="K321" s="47" t="s">
        <v>70</v>
      </c>
      <c r="L321" s="47"/>
      <c r="M321" s="24"/>
      <c r="N321" s="24"/>
      <c r="O321" s="36" t="s">
        <v>3284</v>
      </c>
      <c r="P321" s="36" t="s">
        <v>3285</v>
      </c>
      <c r="Q321" s="31"/>
      <c r="R321" s="31"/>
      <c r="S321" s="62" t="s">
        <v>3286</v>
      </c>
      <c r="T321" s="31"/>
      <c r="U321" s="31"/>
      <c r="V321" s="31"/>
      <c r="W321" s="31"/>
      <c r="X321" s="31"/>
      <c r="Y321" s="31"/>
      <c r="Z321" s="31"/>
      <c r="AA321" s="31"/>
      <c r="AB321" s="31"/>
      <c r="AC321" s="31"/>
      <c r="AD321" s="31"/>
      <c r="AE321" s="31"/>
      <c r="AF321" s="31"/>
      <c r="AG321" s="31"/>
      <c r="AH321" s="31"/>
    </row>
    <row r="322" spans="1:34" s="33" customFormat="1" ht="48" customHeight="1" x14ac:dyDescent="0.35">
      <c r="A322" s="23" t="s">
        <v>3287</v>
      </c>
      <c r="B322" s="24" t="s">
        <v>1529</v>
      </c>
      <c r="C322" s="24"/>
      <c r="D322" s="25" t="s">
        <v>1475</v>
      </c>
      <c r="E322" s="45">
        <v>45377.416666666672</v>
      </c>
      <c r="F322" s="45">
        <v>45377.583333333328</v>
      </c>
      <c r="G322" s="46" t="s">
        <v>216</v>
      </c>
      <c r="H322" s="36" t="s">
        <v>3288</v>
      </c>
      <c r="I322" s="24"/>
      <c r="J322" s="28" t="s">
        <v>1700</v>
      </c>
      <c r="K322" s="40" t="s">
        <v>83</v>
      </c>
      <c r="L322" s="40"/>
      <c r="M322" s="24"/>
      <c r="N322" s="24"/>
      <c r="O322" s="36" t="s">
        <v>3289</v>
      </c>
      <c r="P322" s="36"/>
      <c r="Q322" s="31"/>
      <c r="R322" s="31"/>
      <c r="S322" s="62" t="s">
        <v>3290</v>
      </c>
      <c r="T322" s="31"/>
      <c r="U322" s="31"/>
      <c r="V322" s="31"/>
      <c r="W322" s="31"/>
      <c r="X322" s="31"/>
      <c r="Y322" s="31"/>
      <c r="Z322" s="31"/>
      <c r="AA322" s="31"/>
      <c r="AB322" s="31"/>
      <c r="AC322" s="31"/>
      <c r="AD322" s="31"/>
      <c r="AE322" s="31"/>
      <c r="AF322" s="31"/>
      <c r="AG322" s="31"/>
      <c r="AH322" s="31"/>
    </row>
    <row r="323" spans="1:34" s="33" customFormat="1" ht="48" customHeight="1" x14ac:dyDescent="0.35">
      <c r="A323" s="23" t="s">
        <v>3291</v>
      </c>
      <c r="B323" s="24" t="s">
        <v>1529</v>
      </c>
      <c r="C323" s="24"/>
      <c r="D323" s="25" t="s">
        <v>1467</v>
      </c>
      <c r="E323" s="45">
        <v>45377.583333333328</v>
      </c>
      <c r="F323" s="45">
        <v>45377.791666666672</v>
      </c>
      <c r="G323" s="46" t="s">
        <v>3292</v>
      </c>
      <c r="H323" s="36" t="s">
        <v>3293</v>
      </c>
      <c r="I323" s="24"/>
      <c r="J323" s="28" t="s">
        <v>3294</v>
      </c>
      <c r="K323" s="47" t="s">
        <v>70</v>
      </c>
      <c r="L323" s="47"/>
      <c r="M323" s="24"/>
      <c r="N323" s="24"/>
      <c r="O323" s="36" t="s">
        <v>3295</v>
      </c>
      <c r="P323" s="36" t="s">
        <v>3296</v>
      </c>
      <c r="Q323" s="31"/>
      <c r="R323" s="31"/>
      <c r="S323" s="62" t="s">
        <v>3297</v>
      </c>
      <c r="T323" s="31"/>
      <c r="U323" s="31"/>
      <c r="V323" s="31"/>
      <c r="W323" s="31"/>
      <c r="X323" s="31"/>
      <c r="Y323" s="31"/>
      <c r="Z323" s="31"/>
      <c r="AA323" s="31"/>
      <c r="AB323" s="31"/>
      <c r="AC323" s="31"/>
      <c r="AD323" s="31"/>
      <c r="AE323" s="31"/>
      <c r="AF323" s="31"/>
      <c r="AG323" s="31"/>
      <c r="AH323" s="31"/>
    </row>
    <row r="324" spans="1:34" s="33" customFormat="1" ht="48" customHeight="1" x14ac:dyDescent="0.35">
      <c r="A324" s="23" t="s">
        <v>3298</v>
      </c>
      <c r="B324" s="24" t="s">
        <v>1482</v>
      </c>
      <c r="C324" s="24"/>
      <c r="D324" s="36" t="s">
        <v>2651</v>
      </c>
      <c r="E324" s="45">
        <v>45377.583333333328</v>
      </c>
      <c r="F324" s="45">
        <v>45377.708333333328</v>
      </c>
      <c r="G324" s="46" t="s">
        <v>216</v>
      </c>
      <c r="H324" s="36" t="s">
        <v>95</v>
      </c>
      <c r="I324" s="24"/>
      <c r="J324" s="28" t="s">
        <v>1923</v>
      </c>
      <c r="K324" s="47" t="s">
        <v>58</v>
      </c>
      <c r="L324" s="47"/>
      <c r="M324" s="24"/>
      <c r="N324" s="24"/>
      <c r="O324" s="36" t="s">
        <v>3299</v>
      </c>
      <c r="P324" s="36"/>
      <c r="Q324" s="31"/>
      <c r="R324" s="31"/>
      <c r="S324" s="42" t="s">
        <v>2306</v>
      </c>
      <c r="T324" s="31"/>
      <c r="U324" s="31"/>
      <c r="V324" s="31"/>
      <c r="W324" s="31"/>
      <c r="X324" s="31"/>
      <c r="Y324" s="31"/>
      <c r="Z324" s="31"/>
      <c r="AA324" s="31"/>
      <c r="AB324" s="31"/>
      <c r="AC324" s="31"/>
      <c r="AD324" s="31"/>
      <c r="AE324" s="31"/>
      <c r="AF324" s="31"/>
      <c r="AG324" s="31"/>
      <c r="AH324" s="31"/>
    </row>
    <row r="325" spans="1:34" s="33" customFormat="1" ht="48" customHeight="1" x14ac:dyDescent="0.35">
      <c r="A325" s="23" t="s">
        <v>3300</v>
      </c>
      <c r="B325" s="35" t="s">
        <v>1492</v>
      </c>
      <c r="C325" s="24"/>
      <c r="D325" s="36" t="s">
        <v>2651</v>
      </c>
      <c r="E325" s="45">
        <v>45377.791666666672</v>
      </c>
      <c r="F325" s="45">
        <v>45377.895833333328</v>
      </c>
      <c r="G325" s="46" t="s">
        <v>104</v>
      </c>
      <c r="H325" s="36" t="s">
        <v>3301</v>
      </c>
      <c r="I325" s="24"/>
      <c r="J325" s="28" t="s">
        <v>3302</v>
      </c>
      <c r="K325" s="47" t="s">
        <v>58</v>
      </c>
      <c r="L325" s="47"/>
      <c r="M325" s="24"/>
      <c r="N325" s="24"/>
      <c r="O325" s="36" t="s">
        <v>3303</v>
      </c>
      <c r="P325" s="36" t="s">
        <v>3304</v>
      </c>
      <c r="Q325" s="31"/>
      <c r="R325" s="31"/>
      <c r="S325" s="42" t="s">
        <v>2306</v>
      </c>
      <c r="T325" s="31"/>
      <c r="U325" s="31"/>
      <c r="V325" s="31"/>
      <c r="W325" s="31"/>
      <c r="X325" s="31"/>
      <c r="Y325" s="31"/>
      <c r="Z325" s="31"/>
      <c r="AA325" s="31"/>
      <c r="AB325" s="31"/>
      <c r="AC325" s="31"/>
      <c r="AD325" s="31"/>
      <c r="AE325" s="31"/>
      <c r="AF325" s="31"/>
      <c r="AG325" s="31"/>
      <c r="AH325" s="31"/>
    </row>
    <row r="326" spans="1:34" s="33" customFormat="1" ht="48" customHeight="1" x14ac:dyDescent="0.35">
      <c r="A326" s="23" t="s">
        <v>3305</v>
      </c>
      <c r="B326" s="24" t="s">
        <v>1482</v>
      </c>
      <c r="C326" s="24"/>
      <c r="D326" s="36" t="s">
        <v>2651</v>
      </c>
      <c r="E326" s="45">
        <v>45377.791666666672</v>
      </c>
      <c r="F326" s="45">
        <v>45377.916666666672</v>
      </c>
      <c r="G326" s="46" t="s">
        <v>104</v>
      </c>
      <c r="H326" s="36" t="s">
        <v>3306</v>
      </c>
      <c r="I326" s="24"/>
      <c r="J326" s="28" t="s">
        <v>3185</v>
      </c>
      <c r="K326" s="47" t="s">
        <v>58</v>
      </c>
      <c r="L326" s="47"/>
      <c r="M326" s="24"/>
      <c r="N326" s="24"/>
      <c r="O326" s="36" t="s">
        <v>3307</v>
      </c>
      <c r="P326" s="36"/>
      <c r="Q326" s="31"/>
      <c r="R326" s="31"/>
      <c r="S326" s="42" t="s">
        <v>2306</v>
      </c>
      <c r="T326" s="31"/>
      <c r="U326" s="31"/>
      <c r="V326" s="31"/>
      <c r="W326" s="31"/>
      <c r="X326" s="31"/>
      <c r="Y326" s="31"/>
      <c r="Z326" s="31"/>
      <c r="AA326" s="31"/>
      <c r="AB326" s="31"/>
      <c r="AC326" s="31"/>
      <c r="AD326" s="31"/>
      <c r="AE326" s="31"/>
      <c r="AF326" s="31"/>
      <c r="AG326" s="31"/>
      <c r="AH326" s="31"/>
    </row>
    <row r="327" spans="1:34" s="33" customFormat="1" ht="48" customHeight="1" x14ac:dyDescent="0.35">
      <c r="A327" s="23" t="s">
        <v>3308</v>
      </c>
      <c r="B327" s="24" t="s">
        <v>1529</v>
      </c>
      <c r="C327" s="24" t="s">
        <v>3309</v>
      </c>
      <c r="D327" s="25" t="s">
        <v>1531</v>
      </c>
      <c r="E327" s="26">
        <v>45378.375</v>
      </c>
      <c r="F327" s="26">
        <v>45378.625</v>
      </c>
      <c r="G327" s="27" t="s">
        <v>216</v>
      </c>
      <c r="H327" s="24" t="s">
        <v>3310</v>
      </c>
      <c r="I327" s="24" t="s">
        <v>1677</v>
      </c>
      <c r="J327" s="28" t="s">
        <v>2022</v>
      </c>
      <c r="K327" s="29" t="s">
        <v>83</v>
      </c>
      <c r="L327" s="29"/>
      <c r="M327" s="30" t="s">
        <v>3311</v>
      </c>
      <c r="N327" s="24" t="s">
        <v>3312</v>
      </c>
      <c r="O327" s="24" t="s">
        <v>3313</v>
      </c>
      <c r="P327" s="24"/>
      <c r="Q327" s="31"/>
      <c r="R327" s="31"/>
      <c r="S327" s="32"/>
      <c r="T327" s="31"/>
      <c r="U327" s="31"/>
      <c r="V327" s="31"/>
      <c r="W327" s="31"/>
      <c r="X327" s="31"/>
      <c r="Y327" s="31"/>
      <c r="Z327" s="31"/>
      <c r="AA327" s="31"/>
      <c r="AB327" s="31"/>
      <c r="AC327" s="31"/>
      <c r="AD327" s="31"/>
      <c r="AE327" s="31"/>
      <c r="AF327" s="31"/>
      <c r="AG327" s="31"/>
      <c r="AH327" s="31"/>
    </row>
    <row r="328" spans="1:34" s="33" customFormat="1" ht="48" customHeight="1" x14ac:dyDescent="0.35">
      <c r="A328" s="23" t="s">
        <v>3314</v>
      </c>
      <c r="B328" s="24" t="s">
        <v>1529</v>
      </c>
      <c r="C328" s="24"/>
      <c r="D328" s="36" t="s">
        <v>1475</v>
      </c>
      <c r="E328" s="45">
        <v>45378.375</v>
      </c>
      <c r="F328" s="45">
        <v>45378.666666666672</v>
      </c>
      <c r="G328" s="46" t="s">
        <v>44</v>
      </c>
      <c r="H328" s="36" t="s">
        <v>3315</v>
      </c>
      <c r="I328" s="24"/>
      <c r="J328" s="28" t="s">
        <v>1509</v>
      </c>
      <c r="K328" s="47" t="s">
        <v>70</v>
      </c>
      <c r="L328" s="47"/>
      <c r="M328" s="24"/>
      <c r="N328" s="24"/>
      <c r="O328" s="36" t="s">
        <v>3316</v>
      </c>
      <c r="P328" s="48" t="s">
        <v>3317</v>
      </c>
      <c r="Q328" s="31"/>
      <c r="R328" s="31"/>
      <c r="S328" s="62" t="s">
        <v>3318</v>
      </c>
      <c r="T328" s="31"/>
      <c r="U328" s="31"/>
      <c r="V328" s="31"/>
      <c r="W328" s="31"/>
      <c r="X328" s="31"/>
      <c r="Y328" s="31"/>
      <c r="Z328" s="31"/>
      <c r="AA328" s="31"/>
      <c r="AB328" s="31"/>
      <c r="AC328" s="31"/>
      <c r="AD328" s="31"/>
      <c r="AE328" s="31"/>
      <c r="AF328" s="31"/>
      <c r="AG328" s="31"/>
      <c r="AH328" s="31"/>
    </row>
    <row r="329" spans="1:34" s="33" customFormat="1" ht="48" customHeight="1" x14ac:dyDescent="0.35">
      <c r="A329" s="23" t="s">
        <v>3319</v>
      </c>
      <c r="B329" s="24" t="s">
        <v>1529</v>
      </c>
      <c r="C329" s="24"/>
      <c r="D329" s="36" t="s">
        <v>2576</v>
      </c>
      <c r="E329" s="45">
        <v>45378.375</v>
      </c>
      <c r="F329" s="45">
        <v>45378.75</v>
      </c>
      <c r="G329" s="46" t="s">
        <v>44</v>
      </c>
      <c r="H329" s="36" t="s">
        <v>3320</v>
      </c>
      <c r="I329" s="24"/>
      <c r="J329" s="28" t="s">
        <v>2015</v>
      </c>
      <c r="K329" s="47" t="s">
        <v>70</v>
      </c>
      <c r="L329" s="47"/>
      <c r="M329" s="24"/>
      <c r="N329" s="24"/>
      <c r="O329" s="36" t="s">
        <v>3321</v>
      </c>
      <c r="P329" s="48" t="s">
        <v>3322</v>
      </c>
      <c r="Q329" s="31"/>
      <c r="R329" s="31"/>
      <c r="S329" s="42" t="s">
        <v>2306</v>
      </c>
      <c r="T329" s="31"/>
      <c r="U329" s="31"/>
      <c r="V329" s="31"/>
      <c r="W329" s="31"/>
      <c r="X329" s="31"/>
      <c r="Y329" s="31"/>
      <c r="Z329" s="31"/>
      <c r="AA329" s="31"/>
      <c r="AB329" s="31"/>
      <c r="AC329" s="31"/>
      <c r="AD329" s="31"/>
      <c r="AE329" s="31"/>
      <c r="AF329" s="31"/>
      <c r="AG329" s="31"/>
      <c r="AH329" s="31"/>
    </row>
    <row r="330" spans="1:34" s="33" customFormat="1" ht="48" customHeight="1" x14ac:dyDescent="0.35">
      <c r="A330" s="23" t="s">
        <v>3323</v>
      </c>
      <c r="B330" s="24" t="s">
        <v>1529</v>
      </c>
      <c r="C330" s="24"/>
      <c r="D330" s="36" t="s">
        <v>2601</v>
      </c>
      <c r="E330" s="45">
        <v>45378.416666666672</v>
      </c>
      <c r="F330" s="45">
        <v>45378.541666666672</v>
      </c>
      <c r="G330" s="46" t="s">
        <v>216</v>
      </c>
      <c r="H330" s="36" t="s">
        <v>3324</v>
      </c>
      <c r="I330" s="24"/>
      <c r="J330" s="28" t="s">
        <v>2022</v>
      </c>
      <c r="K330" s="40" t="s">
        <v>83</v>
      </c>
      <c r="L330" s="40"/>
      <c r="M330" s="24"/>
      <c r="N330" s="24"/>
      <c r="O330" s="36" t="s">
        <v>3325</v>
      </c>
      <c r="P330" s="36"/>
      <c r="Q330" s="31"/>
      <c r="R330" s="31"/>
      <c r="S330" s="62" t="s">
        <v>3326</v>
      </c>
      <c r="T330" s="31"/>
      <c r="U330" s="31"/>
      <c r="V330" s="31"/>
      <c r="W330" s="31"/>
      <c r="X330" s="31"/>
      <c r="Y330" s="31"/>
      <c r="Z330" s="31"/>
      <c r="AA330" s="31"/>
      <c r="AB330" s="31"/>
      <c r="AC330" s="31"/>
      <c r="AD330" s="31"/>
      <c r="AE330" s="31"/>
      <c r="AF330" s="31"/>
      <c r="AG330" s="31"/>
      <c r="AH330" s="31"/>
    </row>
    <row r="331" spans="1:34" s="33" customFormat="1" ht="48" customHeight="1" x14ac:dyDescent="0.35">
      <c r="A331" s="23" t="s">
        <v>3327</v>
      </c>
      <c r="B331" s="24" t="s">
        <v>1482</v>
      </c>
      <c r="C331" s="24"/>
      <c r="D331" s="36" t="s">
        <v>2651</v>
      </c>
      <c r="E331" s="45">
        <v>45378.416666666672</v>
      </c>
      <c r="F331" s="45">
        <v>45378.5</v>
      </c>
      <c r="G331" s="46" t="s">
        <v>216</v>
      </c>
      <c r="H331" s="36" t="s">
        <v>95</v>
      </c>
      <c r="I331" s="24"/>
      <c r="J331" s="28" t="s">
        <v>1923</v>
      </c>
      <c r="K331" s="34" t="s">
        <v>1649</v>
      </c>
      <c r="L331" s="34"/>
      <c r="M331" s="24"/>
      <c r="N331" s="24"/>
      <c r="O331" s="36" t="s">
        <v>3328</v>
      </c>
      <c r="P331" s="36"/>
      <c r="Q331" s="31"/>
      <c r="R331" s="31"/>
      <c r="S331" s="42" t="s">
        <v>2306</v>
      </c>
      <c r="T331" s="31"/>
      <c r="U331" s="31"/>
      <c r="V331" s="31"/>
      <c r="W331" s="31"/>
      <c r="X331" s="31"/>
      <c r="Y331" s="31"/>
      <c r="Z331" s="31"/>
      <c r="AA331" s="31"/>
      <c r="AB331" s="31"/>
      <c r="AC331" s="31"/>
      <c r="AD331" s="31"/>
      <c r="AE331" s="31"/>
      <c r="AF331" s="31"/>
      <c r="AG331" s="31"/>
      <c r="AH331" s="31"/>
    </row>
    <row r="332" spans="1:34" s="33" customFormat="1" ht="48" customHeight="1" x14ac:dyDescent="0.35">
      <c r="A332" s="23" t="s">
        <v>3329</v>
      </c>
      <c r="B332" s="24" t="s">
        <v>1456</v>
      </c>
      <c r="C332" s="24"/>
      <c r="D332" s="36" t="s">
        <v>181</v>
      </c>
      <c r="E332" s="45">
        <v>45379.375</v>
      </c>
      <c r="F332" s="45">
        <v>45379.666666666672</v>
      </c>
      <c r="G332" s="46" t="s">
        <v>216</v>
      </c>
      <c r="H332" s="36" t="s">
        <v>3330</v>
      </c>
      <c r="I332" s="24"/>
      <c r="J332" s="28" t="s">
        <v>3331</v>
      </c>
      <c r="K332" s="40" t="s">
        <v>83</v>
      </c>
      <c r="L332" s="40"/>
      <c r="M332" s="24"/>
      <c r="N332" s="24"/>
      <c r="O332" s="36" t="s">
        <v>3332</v>
      </c>
      <c r="P332" s="36"/>
      <c r="Q332" s="31"/>
      <c r="R332" s="31"/>
      <c r="S332" s="62" t="s">
        <v>3333</v>
      </c>
      <c r="T332" s="31"/>
      <c r="U332" s="31"/>
      <c r="V332" s="31"/>
      <c r="W332" s="31"/>
      <c r="X332" s="31"/>
      <c r="Y332" s="31"/>
      <c r="Z332" s="31"/>
      <c r="AA332" s="31"/>
      <c r="AB332" s="31"/>
      <c r="AC332" s="31"/>
      <c r="AD332" s="31"/>
      <c r="AE332" s="31"/>
      <c r="AF332" s="31"/>
      <c r="AG332" s="31"/>
      <c r="AH332" s="31"/>
    </row>
    <row r="333" spans="1:34" s="33" customFormat="1" ht="48" customHeight="1" x14ac:dyDescent="0.35">
      <c r="A333" s="23" t="s">
        <v>3334</v>
      </c>
      <c r="B333" s="24" t="s">
        <v>1529</v>
      </c>
      <c r="C333" s="24"/>
      <c r="D333" s="36" t="s">
        <v>1475</v>
      </c>
      <c r="E333" s="45">
        <v>45379.375</v>
      </c>
      <c r="F333" s="45">
        <v>45379.708333333328</v>
      </c>
      <c r="G333" s="46" t="s">
        <v>104</v>
      </c>
      <c r="H333" s="36" t="s">
        <v>3335</v>
      </c>
      <c r="I333" s="24"/>
      <c r="J333" s="28" t="s">
        <v>3336</v>
      </c>
      <c r="K333" s="47" t="s">
        <v>58</v>
      </c>
      <c r="L333" s="47"/>
      <c r="M333" s="24"/>
      <c r="N333" s="24"/>
      <c r="O333" s="36" t="s">
        <v>3337</v>
      </c>
      <c r="P333" s="48" t="s">
        <v>3338</v>
      </c>
      <c r="Q333" s="31"/>
      <c r="R333" s="31"/>
      <c r="S333" s="42" t="s">
        <v>2306</v>
      </c>
      <c r="T333" s="31"/>
      <c r="U333" s="31"/>
      <c r="V333" s="31"/>
      <c r="W333" s="31"/>
      <c r="X333" s="31"/>
      <c r="Y333" s="31"/>
      <c r="Z333" s="31"/>
      <c r="AA333" s="31"/>
      <c r="AB333" s="31"/>
      <c r="AC333" s="31"/>
      <c r="AD333" s="31"/>
      <c r="AE333" s="31"/>
      <c r="AF333" s="31"/>
      <c r="AG333" s="31"/>
      <c r="AH333" s="31"/>
    </row>
    <row r="334" spans="1:34" s="33" customFormat="1" ht="48" customHeight="1" x14ac:dyDescent="0.35">
      <c r="A334" s="23" t="s">
        <v>3339</v>
      </c>
      <c r="B334" s="24" t="s">
        <v>1482</v>
      </c>
      <c r="C334" s="24"/>
      <c r="D334" s="36" t="s">
        <v>3199</v>
      </c>
      <c r="E334" s="45">
        <v>45379.583333333328</v>
      </c>
      <c r="F334" s="45">
        <v>45379.770833333328</v>
      </c>
      <c r="G334" s="46" t="s">
        <v>44</v>
      </c>
      <c r="H334" s="36" t="s">
        <v>2158</v>
      </c>
      <c r="I334" s="24"/>
      <c r="J334" s="28" t="s">
        <v>2015</v>
      </c>
      <c r="K334" s="47" t="s">
        <v>70</v>
      </c>
      <c r="L334" s="47"/>
      <c r="M334" s="24"/>
      <c r="N334" s="24"/>
      <c r="O334" s="36" t="s">
        <v>3340</v>
      </c>
      <c r="P334" s="36" t="s">
        <v>3341</v>
      </c>
      <c r="Q334" s="31"/>
      <c r="R334" s="31"/>
      <c r="S334" s="42" t="s">
        <v>2306</v>
      </c>
      <c r="T334" s="31"/>
      <c r="U334" s="31"/>
      <c r="V334" s="31"/>
      <c r="W334" s="31"/>
      <c r="X334" s="31"/>
      <c r="Y334" s="31"/>
      <c r="Z334" s="31"/>
      <c r="AA334" s="31"/>
      <c r="AB334" s="31"/>
      <c r="AC334" s="31"/>
      <c r="AD334" s="31"/>
      <c r="AE334" s="31"/>
      <c r="AF334" s="31"/>
      <c r="AG334" s="31"/>
      <c r="AH334" s="31"/>
    </row>
    <row r="335" spans="1:34" ht="48" customHeight="1" x14ac:dyDescent="0.35">
      <c r="A335" s="212" t="s">
        <v>3342</v>
      </c>
      <c r="B335" s="213" t="s">
        <v>1575</v>
      </c>
      <c r="C335" s="213" t="s">
        <v>3343</v>
      </c>
      <c r="D335" s="198" t="s">
        <v>1484</v>
      </c>
      <c r="E335" s="200">
        <v>45380.333333333328</v>
      </c>
      <c r="F335" s="200">
        <v>45380.625</v>
      </c>
      <c r="G335" s="214" t="s">
        <v>287</v>
      </c>
      <c r="H335" s="213" t="s">
        <v>3344</v>
      </c>
      <c r="I335" s="213" t="s">
        <v>3345</v>
      </c>
      <c r="J335" s="213" t="s">
        <v>1820</v>
      </c>
      <c r="K335" s="214" t="s">
        <v>58</v>
      </c>
      <c r="L335" s="214" t="s">
        <v>58</v>
      </c>
      <c r="M335" s="213"/>
      <c r="N335" s="213" t="s">
        <v>3346</v>
      </c>
      <c r="O335" s="215"/>
      <c r="P335" s="216" t="s">
        <v>3347</v>
      </c>
      <c r="S335" s="217" t="s">
        <v>3348</v>
      </c>
    </row>
    <row r="336" spans="1:34" ht="48" customHeight="1" x14ac:dyDescent="0.35">
      <c r="A336" s="212" t="s">
        <v>3349</v>
      </c>
      <c r="B336" s="213" t="s">
        <v>1575</v>
      </c>
      <c r="C336" s="213" t="s">
        <v>3350</v>
      </c>
      <c r="D336" s="198" t="s">
        <v>1475</v>
      </c>
      <c r="E336" s="200">
        <v>45381.333333333328</v>
      </c>
      <c r="F336" s="200">
        <v>45381.75</v>
      </c>
      <c r="G336" s="214" t="s">
        <v>104</v>
      </c>
      <c r="H336" s="213" t="s">
        <v>3351</v>
      </c>
      <c r="I336" s="213" t="s">
        <v>3352</v>
      </c>
      <c r="J336" s="213" t="s">
        <v>3353</v>
      </c>
      <c r="K336" s="214" t="s">
        <v>58</v>
      </c>
      <c r="L336" s="214" t="s">
        <v>58</v>
      </c>
      <c r="M336" s="213"/>
      <c r="N336" s="213" t="s">
        <v>3354</v>
      </c>
      <c r="O336" s="213"/>
      <c r="P336" s="216" t="s">
        <v>3355</v>
      </c>
      <c r="S336" s="217" t="s">
        <v>3356</v>
      </c>
    </row>
    <row r="337" spans="1:34" s="33" customFormat="1" ht="48" customHeight="1" x14ac:dyDescent="0.35">
      <c r="A337" s="23" t="s">
        <v>3357</v>
      </c>
      <c r="B337" s="24" t="s">
        <v>1456</v>
      </c>
      <c r="C337" s="24"/>
      <c r="D337" s="36" t="s">
        <v>3358</v>
      </c>
      <c r="E337" s="45">
        <v>45382.3125</v>
      </c>
      <c r="F337" s="45">
        <v>45382.666666666672</v>
      </c>
      <c r="G337" s="46" t="s">
        <v>68</v>
      </c>
      <c r="H337" s="36" t="s">
        <v>3359</v>
      </c>
      <c r="I337" s="24"/>
      <c r="J337" s="28" t="s">
        <v>1923</v>
      </c>
      <c r="K337" s="47" t="s">
        <v>70</v>
      </c>
      <c r="L337" s="47"/>
      <c r="M337" s="24"/>
      <c r="N337" s="24"/>
      <c r="O337" s="36" t="s">
        <v>3360</v>
      </c>
      <c r="P337" s="36" t="s">
        <v>3361</v>
      </c>
      <c r="Q337" s="31"/>
      <c r="R337" s="31"/>
      <c r="S337" s="62" t="s">
        <v>3362</v>
      </c>
      <c r="T337" s="31"/>
      <c r="U337" s="31"/>
      <c r="V337" s="31"/>
      <c r="W337" s="31"/>
      <c r="X337" s="31"/>
      <c r="Y337" s="31"/>
      <c r="Z337" s="31"/>
      <c r="AA337" s="31"/>
      <c r="AB337" s="31"/>
      <c r="AC337" s="31"/>
      <c r="AD337" s="31"/>
      <c r="AE337" s="31"/>
      <c r="AF337" s="31"/>
      <c r="AG337" s="31"/>
      <c r="AH337" s="31"/>
    </row>
    <row r="338" spans="1:34" s="33" customFormat="1" ht="48" customHeight="1" x14ac:dyDescent="0.35">
      <c r="A338" s="23" t="s">
        <v>3363</v>
      </c>
      <c r="B338" s="24" t="s">
        <v>1529</v>
      </c>
      <c r="C338" s="24" t="s">
        <v>3309</v>
      </c>
      <c r="D338" s="25" t="s">
        <v>1467</v>
      </c>
      <c r="E338" s="26">
        <v>45383.375</v>
      </c>
      <c r="F338" s="26">
        <v>45383.541666666672</v>
      </c>
      <c r="G338" s="27" t="s">
        <v>216</v>
      </c>
      <c r="H338" s="24" t="s">
        <v>3364</v>
      </c>
      <c r="I338" s="24" t="s">
        <v>1677</v>
      </c>
      <c r="J338" s="28" t="s">
        <v>3365</v>
      </c>
      <c r="K338" s="29" t="s">
        <v>83</v>
      </c>
      <c r="L338" s="29"/>
      <c r="M338" s="30" t="s">
        <v>3366</v>
      </c>
      <c r="N338" s="24" t="s">
        <v>3367</v>
      </c>
      <c r="O338" s="24" t="s">
        <v>3368</v>
      </c>
      <c r="P338" s="24"/>
      <c r="Q338" s="31"/>
      <c r="R338" s="31"/>
      <c r="S338" s="32"/>
      <c r="T338" s="31"/>
      <c r="U338" s="31"/>
      <c r="V338" s="31"/>
      <c r="W338" s="31"/>
      <c r="X338" s="31"/>
      <c r="Y338" s="31"/>
      <c r="Z338" s="31"/>
      <c r="AA338" s="31"/>
      <c r="AB338" s="31"/>
      <c r="AC338" s="31"/>
      <c r="AD338" s="31"/>
      <c r="AE338" s="31"/>
      <c r="AF338" s="31"/>
      <c r="AG338" s="31"/>
      <c r="AH338" s="31"/>
    </row>
    <row r="339" spans="1:34" s="33" customFormat="1" ht="48" customHeight="1" x14ac:dyDescent="0.35">
      <c r="A339" s="23" t="s">
        <v>3369</v>
      </c>
      <c r="B339" s="24" t="s">
        <v>1529</v>
      </c>
      <c r="C339" s="24"/>
      <c r="D339" s="36" t="s">
        <v>181</v>
      </c>
      <c r="E339" s="45">
        <v>45383.416666666672</v>
      </c>
      <c r="F339" s="45">
        <v>45383.541666666672</v>
      </c>
      <c r="G339" s="46" t="s">
        <v>216</v>
      </c>
      <c r="H339" s="36" t="s">
        <v>3370</v>
      </c>
      <c r="I339" s="24"/>
      <c r="J339" s="28" t="s">
        <v>3365</v>
      </c>
      <c r="K339" s="40" t="s">
        <v>83</v>
      </c>
      <c r="L339" s="40"/>
      <c r="M339" s="24"/>
      <c r="N339" s="24"/>
      <c r="O339" s="36" t="s">
        <v>3371</v>
      </c>
      <c r="P339" s="36"/>
      <c r="Q339" s="31"/>
      <c r="R339" s="31"/>
      <c r="S339" s="62" t="s">
        <v>3372</v>
      </c>
      <c r="T339" s="31"/>
      <c r="U339" s="31"/>
      <c r="V339" s="31"/>
      <c r="W339" s="31"/>
      <c r="X339" s="31"/>
      <c r="Y339" s="31"/>
      <c r="Z339" s="31"/>
      <c r="AA339" s="31"/>
      <c r="AB339" s="31"/>
      <c r="AC339" s="31"/>
      <c r="AD339" s="31"/>
      <c r="AE339" s="31"/>
      <c r="AF339" s="31"/>
      <c r="AG339" s="31"/>
      <c r="AH339" s="31"/>
    </row>
    <row r="340" spans="1:34" s="33" customFormat="1" ht="48" customHeight="1" x14ac:dyDescent="0.35">
      <c r="A340" s="23" t="s">
        <v>3373</v>
      </c>
      <c r="B340" s="24" t="s">
        <v>1482</v>
      </c>
      <c r="C340" s="24"/>
      <c r="D340" s="25" t="s">
        <v>1475</v>
      </c>
      <c r="E340" s="45">
        <v>45383.604166666672</v>
      </c>
      <c r="F340" s="45">
        <v>45383.6875</v>
      </c>
      <c r="G340" s="46" t="s">
        <v>44</v>
      </c>
      <c r="H340" s="36" t="s">
        <v>3374</v>
      </c>
      <c r="I340" s="24"/>
      <c r="J340" s="28" t="s">
        <v>1509</v>
      </c>
      <c r="K340" s="47" t="s">
        <v>70</v>
      </c>
      <c r="L340" s="47"/>
      <c r="M340" s="24"/>
      <c r="N340" s="24"/>
      <c r="O340" s="36" t="s">
        <v>3375</v>
      </c>
      <c r="P340" s="36"/>
      <c r="Q340" s="31"/>
      <c r="R340" s="31"/>
      <c r="S340" s="42" t="s">
        <v>2306</v>
      </c>
      <c r="T340" s="31"/>
      <c r="U340" s="31"/>
      <c r="V340" s="31"/>
      <c r="W340" s="31"/>
      <c r="X340" s="31"/>
      <c r="Y340" s="31"/>
      <c r="Z340" s="31"/>
      <c r="AA340" s="31"/>
      <c r="AB340" s="31"/>
      <c r="AC340" s="31"/>
      <c r="AD340" s="31"/>
      <c r="AE340" s="31"/>
      <c r="AF340" s="31"/>
      <c r="AG340" s="31"/>
      <c r="AH340" s="31"/>
    </row>
    <row r="341" spans="1:34" s="33" customFormat="1" ht="48" customHeight="1" x14ac:dyDescent="0.35">
      <c r="A341" s="23" t="s">
        <v>3376</v>
      </c>
      <c r="B341" s="24" t="s">
        <v>1529</v>
      </c>
      <c r="C341" s="24"/>
      <c r="D341" s="36" t="s">
        <v>3199</v>
      </c>
      <c r="E341" s="45">
        <v>45384.333333333328</v>
      </c>
      <c r="F341" s="45">
        <v>45384.520833333328</v>
      </c>
      <c r="G341" s="46" t="s">
        <v>68</v>
      </c>
      <c r="H341" s="36" t="s">
        <v>3377</v>
      </c>
      <c r="I341" s="24"/>
      <c r="J341" s="28" t="s">
        <v>3378</v>
      </c>
      <c r="K341" s="47" t="s">
        <v>70</v>
      </c>
      <c r="L341" s="47"/>
      <c r="M341" s="24"/>
      <c r="N341" s="24"/>
      <c r="O341" s="36" t="s">
        <v>3379</v>
      </c>
      <c r="P341" s="36" t="s">
        <v>3380</v>
      </c>
      <c r="Q341" s="31"/>
      <c r="R341" s="31"/>
      <c r="S341" s="62" t="s">
        <v>3381</v>
      </c>
      <c r="T341" s="31"/>
      <c r="U341" s="31"/>
      <c r="V341" s="31"/>
      <c r="W341" s="31"/>
      <c r="X341" s="31"/>
      <c r="Y341" s="31"/>
      <c r="Z341" s="31"/>
      <c r="AA341" s="31"/>
      <c r="AB341" s="31"/>
      <c r="AC341" s="31"/>
      <c r="AD341" s="31"/>
      <c r="AE341" s="31"/>
      <c r="AF341" s="31"/>
      <c r="AG341" s="31"/>
      <c r="AH341" s="31"/>
    </row>
    <row r="342" spans="1:34" s="33" customFormat="1" ht="48" customHeight="1" x14ac:dyDescent="0.35">
      <c r="A342" s="23" t="s">
        <v>3382</v>
      </c>
      <c r="B342" s="24" t="s">
        <v>1529</v>
      </c>
      <c r="C342" s="24"/>
      <c r="D342" s="25" t="s">
        <v>1467</v>
      </c>
      <c r="E342" s="26">
        <v>45384.645833333328</v>
      </c>
      <c r="F342" s="26">
        <v>45384.708333333328</v>
      </c>
      <c r="G342" s="23" t="s">
        <v>216</v>
      </c>
      <c r="H342" s="24" t="s">
        <v>3383</v>
      </c>
      <c r="I342" s="24"/>
      <c r="J342" s="28" t="s">
        <v>2022</v>
      </c>
      <c r="K342" s="29" t="s">
        <v>83</v>
      </c>
      <c r="L342" s="29"/>
      <c r="M342" s="24"/>
      <c r="N342" s="24"/>
      <c r="O342" s="24" t="s">
        <v>3384</v>
      </c>
      <c r="P342" s="24"/>
      <c r="Q342" s="31"/>
      <c r="R342" s="31"/>
      <c r="S342" s="38" t="s">
        <v>3385</v>
      </c>
      <c r="T342" s="31"/>
      <c r="U342" s="31"/>
      <c r="V342" s="31"/>
      <c r="W342" s="31"/>
      <c r="X342" s="31"/>
      <c r="Y342" s="31"/>
      <c r="Z342" s="31"/>
      <c r="AA342" s="31"/>
      <c r="AB342" s="31"/>
      <c r="AC342" s="31"/>
      <c r="AD342" s="31"/>
      <c r="AE342" s="31"/>
      <c r="AF342" s="31"/>
      <c r="AG342" s="31"/>
      <c r="AH342" s="31"/>
    </row>
    <row r="343" spans="1:34" s="33" customFormat="1" ht="48" customHeight="1" x14ac:dyDescent="0.35">
      <c r="A343" s="23" t="s">
        <v>3386</v>
      </c>
      <c r="B343" s="24" t="s">
        <v>1456</v>
      </c>
      <c r="C343" s="24"/>
      <c r="D343" s="79" t="s">
        <v>2651</v>
      </c>
      <c r="E343" s="80">
        <v>45384.75</v>
      </c>
      <c r="F343" s="80">
        <v>45384.833333333328</v>
      </c>
      <c r="G343" s="81" t="s">
        <v>44</v>
      </c>
      <c r="H343" s="79" t="s">
        <v>3387</v>
      </c>
      <c r="I343" s="24"/>
      <c r="J343" s="28" t="s">
        <v>2803</v>
      </c>
      <c r="K343" s="82" t="s">
        <v>70</v>
      </c>
      <c r="L343" s="82"/>
      <c r="M343" s="24"/>
      <c r="N343" s="24"/>
      <c r="O343" s="79" t="s">
        <v>3388</v>
      </c>
      <c r="P343" s="79"/>
      <c r="Q343" s="31"/>
      <c r="R343" s="31"/>
      <c r="S343" s="83" t="s">
        <v>2306</v>
      </c>
      <c r="T343" s="31"/>
      <c r="U343" s="31"/>
      <c r="V343" s="31"/>
      <c r="W343" s="31"/>
      <c r="X343" s="31"/>
      <c r="Y343" s="31"/>
      <c r="Z343" s="31"/>
      <c r="AA343" s="31"/>
      <c r="AB343" s="31"/>
      <c r="AC343" s="31"/>
      <c r="AD343" s="31"/>
      <c r="AE343" s="31"/>
      <c r="AF343" s="31"/>
      <c r="AG343" s="31"/>
      <c r="AH343" s="31"/>
    </row>
    <row r="344" spans="1:34" s="33" customFormat="1" ht="48" customHeight="1" x14ac:dyDescent="0.35">
      <c r="A344" s="23" t="s">
        <v>3389</v>
      </c>
      <c r="B344" s="24" t="s">
        <v>1529</v>
      </c>
      <c r="C344" s="24"/>
      <c r="D344" s="24" t="s">
        <v>2651</v>
      </c>
      <c r="E344" s="26">
        <v>45384.75</v>
      </c>
      <c r="F344" s="26">
        <v>45384.9375</v>
      </c>
      <c r="G344" s="23" t="s">
        <v>104</v>
      </c>
      <c r="H344" s="24" t="s">
        <v>3390</v>
      </c>
      <c r="I344" s="24"/>
      <c r="J344" s="28" t="s">
        <v>3391</v>
      </c>
      <c r="K344" s="27" t="s">
        <v>58</v>
      </c>
      <c r="L344" s="27"/>
      <c r="M344" s="24"/>
      <c r="N344" s="24"/>
      <c r="O344" s="24" t="s">
        <v>3392</v>
      </c>
      <c r="P344" s="24" t="s">
        <v>3393</v>
      </c>
      <c r="Q344" s="31"/>
      <c r="R344" s="31"/>
      <c r="S344" s="32"/>
      <c r="T344" s="31"/>
      <c r="U344" s="31"/>
      <c r="V344" s="31"/>
      <c r="W344" s="31"/>
      <c r="X344" s="31"/>
      <c r="Y344" s="31"/>
      <c r="Z344" s="31"/>
      <c r="AA344" s="31"/>
      <c r="AB344" s="31"/>
      <c r="AC344" s="31"/>
      <c r="AD344" s="31"/>
      <c r="AE344" s="31"/>
      <c r="AF344" s="31"/>
      <c r="AG344" s="31"/>
      <c r="AH344" s="31"/>
    </row>
    <row r="345" spans="1:34" s="33" customFormat="1" ht="48" customHeight="1" x14ac:dyDescent="0.35">
      <c r="A345" s="23" t="s">
        <v>3394</v>
      </c>
      <c r="B345" s="24" t="s">
        <v>1529</v>
      </c>
      <c r="C345" s="24"/>
      <c r="D345" s="25" t="s">
        <v>181</v>
      </c>
      <c r="E345" s="26">
        <v>45384.75</v>
      </c>
      <c r="F345" s="26">
        <v>45384.875</v>
      </c>
      <c r="G345" s="23" t="s">
        <v>68</v>
      </c>
      <c r="H345" s="24" t="s">
        <v>3395</v>
      </c>
      <c r="I345" s="24"/>
      <c r="J345" s="28" t="s">
        <v>2341</v>
      </c>
      <c r="K345" s="27" t="s">
        <v>70</v>
      </c>
      <c r="L345" s="27"/>
      <c r="M345" s="24"/>
      <c r="N345" s="24"/>
      <c r="O345" s="24" t="s">
        <v>3396</v>
      </c>
      <c r="P345" s="24" t="s">
        <v>3397</v>
      </c>
      <c r="Q345" s="31"/>
      <c r="R345" s="31"/>
      <c r="S345" s="38" t="s">
        <v>3398</v>
      </c>
      <c r="T345" s="31"/>
      <c r="U345" s="31"/>
      <c r="V345" s="31"/>
      <c r="W345" s="31"/>
      <c r="X345" s="31"/>
      <c r="Y345" s="31"/>
      <c r="Z345" s="31"/>
      <c r="AA345" s="31"/>
      <c r="AB345" s="31"/>
      <c r="AC345" s="31"/>
      <c r="AD345" s="31"/>
      <c r="AE345" s="31"/>
      <c r="AF345" s="31"/>
      <c r="AG345" s="31"/>
      <c r="AH345" s="31"/>
    </row>
    <row r="346" spans="1:34" s="33" customFormat="1" ht="48" customHeight="1" x14ac:dyDescent="0.35">
      <c r="A346" s="23" t="s">
        <v>3399</v>
      </c>
      <c r="B346" s="24" t="s">
        <v>1529</v>
      </c>
      <c r="C346" s="24"/>
      <c r="D346" s="24" t="s">
        <v>3199</v>
      </c>
      <c r="E346" s="26">
        <v>45385.375</v>
      </c>
      <c r="F346" s="26">
        <v>45385.541666666672</v>
      </c>
      <c r="G346" s="23" t="s">
        <v>68</v>
      </c>
      <c r="H346" s="24" t="s">
        <v>3400</v>
      </c>
      <c r="I346" s="24"/>
      <c r="J346" s="28" t="s">
        <v>3401</v>
      </c>
      <c r="K346" s="27" t="s">
        <v>70</v>
      </c>
      <c r="L346" s="27"/>
      <c r="M346" s="24"/>
      <c r="N346" s="24"/>
      <c r="O346" s="24" t="s">
        <v>3402</v>
      </c>
      <c r="P346" s="24" t="s">
        <v>3403</v>
      </c>
      <c r="Q346" s="31"/>
      <c r="R346" s="31"/>
      <c r="S346" s="38" t="s">
        <v>3404</v>
      </c>
      <c r="T346" s="31"/>
      <c r="U346" s="31"/>
      <c r="V346" s="31"/>
      <c r="W346" s="31"/>
      <c r="X346" s="31"/>
      <c r="Y346" s="31"/>
      <c r="Z346" s="31"/>
      <c r="AA346" s="31"/>
      <c r="AB346" s="31"/>
      <c r="AC346" s="31"/>
      <c r="AD346" s="31"/>
      <c r="AE346" s="31"/>
      <c r="AF346" s="31"/>
      <c r="AG346" s="31"/>
      <c r="AH346" s="31"/>
    </row>
    <row r="347" spans="1:34" s="33" customFormat="1" ht="48" customHeight="1" x14ac:dyDescent="0.35">
      <c r="A347" s="23" t="s">
        <v>3405</v>
      </c>
      <c r="B347" s="24" t="s">
        <v>1529</v>
      </c>
      <c r="C347" s="24"/>
      <c r="D347" s="25" t="s">
        <v>1467</v>
      </c>
      <c r="E347" s="26">
        <v>45385.4375</v>
      </c>
      <c r="F347" s="26">
        <v>45385.729166666672</v>
      </c>
      <c r="G347" s="23" t="s">
        <v>44</v>
      </c>
      <c r="H347" s="24" t="s">
        <v>3406</v>
      </c>
      <c r="I347" s="24"/>
      <c r="J347" s="28" t="s">
        <v>3407</v>
      </c>
      <c r="K347" s="27" t="s">
        <v>70</v>
      </c>
      <c r="L347" s="27"/>
      <c r="M347" s="24"/>
      <c r="N347" s="24"/>
      <c r="O347" s="24" t="s">
        <v>3408</v>
      </c>
      <c r="P347" s="24" t="s">
        <v>3409</v>
      </c>
      <c r="Q347" s="31"/>
      <c r="R347" s="31"/>
      <c r="S347" s="38" t="s">
        <v>3410</v>
      </c>
      <c r="T347" s="31"/>
      <c r="U347" s="31"/>
      <c r="V347" s="31"/>
      <c r="W347" s="31"/>
      <c r="X347" s="31"/>
      <c r="Y347" s="31"/>
      <c r="Z347" s="31"/>
      <c r="AA347" s="31"/>
      <c r="AB347" s="31"/>
      <c r="AC347" s="31"/>
      <c r="AD347" s="31"/>
      <c r="AE347" s="31"/>
      <c r="AF347" s="31"/>
      <c r="AG347" s="31"/>
      <c r="AH347" s="31"/>
    </row>
    <row r="348" spans="1:34" s="33" customFormat="1" ht="48" customHeight="1" x14ac:dyDescent="0.35">
      <c r="A348" s="23" t="s">
        <v>3411</v>
      </c>
      <c r="B348" s="24" t="s">
        <v>1529</v>
      </c>
      <c r="C348" s="24"/>
      <c r="D348" s="36" t="s">
        <v>181</v>
      </c>
      <c r="E348" s="26">
        <v>45385.541666666672</v>
      </c>
      <c r="F348" s="26">
        <v>45385.708333333328</v>
      </c>
      <c r="G348" s="23" t="s">
        <v>44</v>
      </c>
      <c r="H348" s="24" t="s">
        <v>3412</v>
      </c>
      <c r="I348" s="24"/>
      <c r="J348" s="28" t="s">
        <v>1903</v>
      </c>
      <c r="K348" s="27" t="s">
        <v>70</v>
      </c>
      <c r="L348" s="27"/>
      <c r="M348" s="24"/>
      <c r="N348" s="24"/>
      <c r="O348" s="24" t="s">
        <v>3413</v>
      </c>
      <c r="P348" s="24" t="s">
        <v>3414</v>
      </c>
      <c r="Q348" s="31"/>
      <c r="R348" s="31"/>
      <c r="S348" s="32" t="s">
        <v>3415</v>
      </c>
      <c r="T348" s="31"/>
      <c r="U348" s="31"/>
      <c r="V348" s="31"/>
      <c r="W348" s="31"/>
      <c r="X348" s="31"/>
      <c r="Y348" s="31"/>
      <c r="Z348" s="31"/>
      <c r="AA348" s="31"/>
      <c r="AB348" s="31"/>
      <c r="AC348" s="31"/>
      <c r="AD348" s="31"/>
      <c r="AE348" s="31"/>
      <c r="AF348" s="31"/>
      <c r="AG348" s="31"/>
      <c r="AH348" s="31"/>
    </row>
    <row r="349" spans="1:34" s="33" customFormat="1" ht="48" customHeight="1" x14ac:dyDescent="0.35">
      <c r="A349" s="23" t="s">
        <v>3416</v>
      </c>
      <c r="B349" s="24" t="s">
        <v>1529</v>
      </c>
      <c r="C349" s="24"/>
      <c r="D349" s="36" t="s">
        <v>181</v>
      </c>
      <c r="E349" s="26">
        <v>45385.541666666672</v>
      </c>
      <c r="F349" s="26">
        <v>45385.708333333328</v>
      </c>
      <c r="G349" s="23" t="s">
        <v>44</v>
      </c>
      <c r="H349" s="24" t="s">
        <v>3412</v>
      </c>
      <c r="I349" s="24"/>
      <c r="J349" s="28" t="s">
        <v>1903</v>
      </c>
      <c r="K349" s="27" t="s">
        <v>70</v>
      </c>
      <c r="L349" s="27"/>
      <c r="M349" s="24"/>
      <c r="N349" s="24"/>
      <c r="O349" s="24" t="s">
        <v>3413</v>
      </c>
      <c r="P349" s="24" t="s">
        <v>3414</v>
      </c>
      <c r="Q349" s="31"/>
      <c r="R349" s="31"/>
      <c r="S349" s="32" t="s">
        <v>3415</v>
      </c>
      <c r="T349" s="31"/>
      <c r="U349" s="31"/>
      <c r="V349" s="31"/>
      <c r="W349" s="31"/>
      <c r="X349" s="31"/>
      <c r="Y349" s="31"/>
      <c r="Z349" s="31"/>
      <c r="AA349" s="31"/>
      <c r="AB349" s="31"/>
      <c r="AC349" s="31"/>
      <c r="AD349" s="31"/>
      <c r="AE349" s="31"/>
      <c r="AF349" s="31"/>
      <c r="AG349" s="31"/>
      <c r="AH349" s="31"/>
    </row>
    <row r="350" spans="1:34" s="33" customFormat="1" ht="48" customHeight="1" x14ac:dyDescent="0.35">
      <c r="A350" s="23" t="s">
        <v>3417</v>
      </c>
      <c r="B350" s="24" t="s">
        <v>1482</v>
      </c>
      <c r="C350" s="24"/>
      <c r="D350" s="25" t="s">
        <v>1467</v>
      </c>
      <c r="E350" s="26">
        <v>45385.583333333328</v>
      </c>
      <c r="F350" s="26">
        <v>45385.75</v>
      </c>
      <c r="G350" s="23" t="s">
        <v>216</v>
      </c>
      <c r="H350" s="24" t="s">
        <v>95</v>
      </c>
      <c r="I350" s="24"/>
      <c r="J350" s="28" t="s">
        <v>1923</v>
      </c>
      <c r="K350" s="34" t="s">
        <v>1580</v>
      </c>
      <c r="L350" s="34"/>
      <c r="M350" s="24"/>
      <c r="N350" s="24"/>
      <c r="O350" s="24" t="s">
        <v>3418</v>
      </c>
      <c r="P350" s="30" t="s">
        <v>3419</v>
      </c>
      <c r="Q350" s="31"/>
      <c r="R350" s="31"/>
      <c r="S350" s="32"/>
      <c r="T350" s="31"/>
      <c r="U350" s="31"/>
      <c r="V350" s="31"/>
      <c r="W350" s="31"/>
      <c r="X350" s="31"/>
      <c r="Y350" s="31"/>
      <c r="Z350" s="31"/>
      <c r="AA350" s="31"/>
      <c r="AB350" s="31"/>
      <c r="AC350" s="31"/>
      <c r="AD350" s="31"/>
      <c r="AE350" s="31"/>
      <c r="AF350" s="31"/>
      <c r="AG350" s="31"/>
      <c r="AH350" s="31"/>
    </row>
    <row r="351" spans="1:34" s="33" customFormat="1" ht="48" customHeight="1" x14ac:dyDescent="0.35">
      <c r="A351" s="23" t="s">
        <v>3420</v>
      </c>
      <c r="B351" s="24" t="s">
        <v>1682</v>
      </c>
      <c r="C351" s="24"/>
      <c r="D351" s="36" t="s">
        <v>1475</v>
      </c>
      <c r="E351" s="26">
        <v>45386.375</v>
      </c>
      <c r="F351" s="26">
        <v>45387.75</v>
      </c>
      <c r="G351" s="23" t="s">
        <v>3421</v>
      </c>
      <c r="H351" s="24" t="s">
        <v>3422</v>
      </c>
      <c r="I351" s="24"/>
      <c r="J351" s="28" t="s">
        <v>3423</v>
      </c>
      <c r="K351" s="34" t="s">
        <v>1649</v>
      </c>
      <c r="L351" s="34"/>
      <c r="M351" s="24"/>
      <c r="N351" s="24"/>
      <c r="O351" s="24" t="s">
        <v>3424</v>
      </c>
      <c r="P351" s="24" t="s">
        <v>3425</v>
      </c>
      <c r="Q351" s="31"/>
      <c r="R351" s="31"/>
      <c r="S351" s="32" t="s">
        <v>3426</v>
      </c>
      <c r="T351" s="31"/>
      <c r="U351" s="31"/>
      <c r="V351" s="31"/>
      <c r="W351" s="31"/>
      <c r="X351" s="31"/>
      <c r="Y351" s="31"/>
      <c r="Z351" s="31"/>
      <c r="AA351" s="31"/>
      <c r="AB351" s="31"/>
      <c r="AC351" s="31"/>
      <c r="AD351" s="31"/>
      <c r="AE351" s="31"/>
      <c r="AF351" s="31"/>
      <c r="AG351" s="31"/>
      <c r="AH351" s="31"/>
    </row>
    <row r="352" spans="1:34" s="33" customFormat="1" ht="48" customHeight="1" x14ac:dyDescent="0.35">
      <c r="A352" s="23" t="s">
        <v>3427</v>
      </c>
      <c r="B352" s="24" t="s">
        <v>1482</v>
      </c>
      <c r="C352" s="24"/>
      <c r="D352" s="24" t="s">
        <v>2651</v>
      </c>
      <c r="E352" s="26">
        <v>45386.375</v>
      </c>
      <c r="F352" s="26">
        <v>45386.708333333328</v>
      </c>
      <c r="G352" s="23" t="s">
        <v>44</v>
      </c>
      <c r="H352" s="24" t="s">
        <v>3428</v>
      </c>
      <c r="I352" s="24"/>
      <c r="J352" s="28" t="s">
        <v>3429</v>
      </c>
      <c r="K352" s="34" t="s">
        <v>1580</v>
      </c>
      <c r="L352" s="34"/>
      <c r="M352" s="24"/>
      <c r="N352" s="24"/>
      <c r="O352" s="24" t="s">
        <v>3430</v>
      </c>
      <c r="P352" s="24"/>
      <c r="Q352" s="31"/>
      <c r="R352" s="31"/>
      <c r="S352" s="38" t="s">
        <v>3431</v>
      </c>
      <c r="T352" s="31"/>
      <c r="U352" s="31"/>
      <c r="V352" s="31"/>
      <c r="W352" s="31"/>
      <c r="X352" s="31"/>
      <c r="Y352" s="31"/>
      <c r="Z352" s="31"/>
      <c r="AA352" s="31"/>
      <c r="AB352" s="31"/>
      <c r="AC352" s="31"/>
      <c r="AD352" s="31"/>
      <c r="AE352" s="31"/>
      <c r="AF352" s="31"/>
      <c r="AG352" s="31"/>
      <c r="AH352" s="31"/>
    </row>
    <row r="353" spans="1:34" s="33" customFormat="1" ht="48" customHeight="1" x14ac:dyDescent="0.35">
      <c r="A353" s="23" t="s">
        <v>3432</v>
      </c>
      <c r="B353" s="24" t="s">
        <v>1456</v>
      </c>
      <c r="C353" s="24"/>
      <c r="D353" s="24" t="s">
        <v>1531</v>
      </c>
      <c r="E353" s="26">
        <v>45386.666666666672</v>
      </c>
      <c r="F353" s="26">
        <v>45386.8125</v>
      </c>
      <c r="G353" s="23" t="s">
        <v>68</v>
      </c>
      <c r="H353" s="24" t="s">
        <v>3433</v>
      </c>
      <c r="I353" s="24"/>
      <c r="J353" s="28" t="s">
        <v>1694</v>
      </c>
      <c r="K353" s="27" t="s">
        <v>70</v>
      </c>
      <c r="L353" s="27"/>
      <c r="M353" s="24"/>
      <c r="N353" s="24"/>
      <c r="O353" s="24" t="s">
        <v>3434</v>
      </c>
      <c r="P353" s="24" t="s">
        <v>3435</v>
      </c>
      <c r="Q353" s="31"/>
      <c r="R353" s="31"/>
      <c r="S353" s="38" t="s">
        <v>3436</v>
      </c>
      <c r="T353" s="31"/>
      <c r="U353" s="31"/>
      <c r="V353" s="31"/>
      <c r="W353" s="31"/>
      <c r="X353" s="31"/>
      <c r="Y353" s="31"/>
      <c r="Z353" s="31"/>
      <c r="AA353" s="31"/>
      <c r="AB353" s="31"/>
      <c r="AC353" s="31"/>
      <c r="AD353" s="31"/>
      <c r="AE353" s="31"/>
      <c r="AF353" s="31"/>
      <c r="AG353" s="31"/>
      <c r="AH353" s="31"/>
    </row>
    <row r="354" spans="1:34" s="33" customFormat="1" ht="48" customHeight="1" x14ac:dyDescent="0.35">
      <c r="A354" s="23" t="s">
        <v>3437</v>
      </c>
      <c r="B354" s="24" t="s">
        <v>1529</v>
      </c>
      <c r="C354" s="24"/>
      <c r="D354" s="24" t="s">
        <v>2601</v>
      </c>
      <c r="E354" s="26">
        <v>45387</v>
      </c>
      <c r="F354" s="26">
        <v>45387.875</v>
      </c>
      <c r="G354" s="23" t="s">
        <v>44</v>
      </c>
      <c r="H354" s="24" t="s">
        <v>1538</v>
      </c>
      <c r="I354" s="24"/>
      <c r="J354" s="28" t="s">
        <v>1540</v>
      </c>
      <c r="K354" s="27" t="s">
        <v>70</v>
      </c>
      <c r="L354" s="27"/>
      <c r="M354" s="24"/>
      <c r="N354" s="24"/>
      <c r="O354" s="24" t="s">
        <v>3438</v>
      </c>
      <c r="P354" s="30" t="s">
        <v>3439</v>
      </c>
      <c r="Q354" s="31"/>
      <c r="R354" s="31"/>
      <c r="S354" s="38" t="s">
        <v>3440</v>
      </c>
      <c r="T354" s="31"/>
      <c r="U354" s="31"/>
      <c r="V354" s="31"/>
      <c r="W354" s="31"/>
      <c r="X354" s="31"/>
      <c r="Y354" s="31"/>
      <c r="Z354" s="31"/>
      <c r="AA354" s="31"/>
      <c r="AB354" s="31"/>
      <c r="AC354" s="31"/>
      <c r="AD354" s="31"/>
      <c r="AE354" s="31"/>
      <c r="AF354" s="31"/>
      <c r="AG354" s="31"/>
      <c r="AH354" s="31"/>
    </row>
    <row r="355" spans="1:34" s="33" customFormat="1" ht="48" customHeight="1" x14ac:dyDescent="0.35">
      <c r="A355" s="23" t="s">
        <v>3441</v>
      </c>
      <c r="B355" s="24" t="s">
        <v>1529</v>
      </c>
      <c r="C355" s="24"/>
      <c r="D355" s="36" t="s">
        <v>181</v>
      </c>
      <c r="E355" s="26">
        <v>45388.375</v>
      </c>
      <c r="F355" s="26">
        <v>45388.541666666672</v>
      </c>
      <c r="G355" s="23" t="s">
        <v>216</v>
      </c>
      <c r="H355" s="24" t="s">
        <v>3442</v>
      </c>
      <c r="I355" s="24"/>
      <c r="J355" s="28" t="s">
        <v>3443</v>
      </c>
      <c r="K355" s="29" t="s">
        <v>83</v>
      </c>
      <c r="L355" s="29"/>
      <c r="M355" s="24"/>
      <c r="N355" s="24"/>
      <c r="O355" s="24" t="s">
        <v>3444</v>
      </c>
      <c r="P355" s="24"/>
      <c r="Q355" s="31"/>
      <c r="R355" s="31"/>
      <c r="S355" s="38" t="s">
        <v>3445</v>
      </c>
      <c r="T355" s="31"/>
      <c r="U355" s="31"/>
      <c r="V355" s="31"/>
      <c r="W355" s="31"/>
      <c r="X355" s="31"/>
      <c r="Y355" s="31"/>
      <c r="Z355" s="31"/>
      <c r="AA355" s="31"/>
      <c r="AB355" s="31"/>
      <c r="AC355" s="31"/>
      <c r="AD355" s="31"/>
      <c r="AE355" s="31"/>
      <c r="AF355" s="31"/>
      <c r="AG355" s="31"/>
      <c r="AH355" s="31"/>
    </row>
    <row r="356" spans="1:34" s="33" customFormat="1" ht="48" customHeight="1" x14ac:dyDescent="0.35">
      <c r="A356" s="23" t="s">
        <v>3446</v>
      </c>
      <c r="B356" s="24" t="s">
        <v>1529</v>
      </c>
      <c r="C356" s="24"/>
      <c r="D356" s="44" t="s">
        <v>1484</v>
      </c>
      <c r="E356" s="26">
        <v>45389.416666666672</v>
      </c>
      <c r="F356" s="26">
        <v>45389.5</v>
      </c>
      <c r="G356" s="23" t="s">
        <v>68</v>
      </c>
      <c r="H356" s="24" t="s">
        <v>3447</v>
      </c>
      <c r="I356" s="24"/>
      <c r="J356" s="28" t="s">
        <v>2145</v>
      </c>
      <c r="K356" s="27" t="s">
        <v>70</v>
      </c>
      <c r="L356" s="27"/>
      <c r="M356" s="24"/>
      <c r="N356" s="24"/>
      <c r="O356" s="24" t="s">
        <v>3448</v>
      </c>
      <c r="P356" s="24" t="s">
        <v>3449</v>
      </c>
      <c r="Q356" s="31"/>
      <c r="R356" s="31"/>
      <c r="S356" s="38" t="s">
        <v>3450</v>
      </c>
      <c r="T356" s="31"/>
      <c r="U356" s="31"/>
      <c r="V356" s="31"/>
      <c r="W356" s="31"/>
      <c r="X356" s="31"/>
      <c r="Y356" s="31"/>
      <c r="Z356" s="31"/>
      <c r="AA356" s="31"/>
      <c r="AB356" s="31"/>
      <c r="AC356" s="31"/>
      <c r="AD356" s="31"/>
      <c r="AE356" s="31"/>
      <c r="AF356" s="31"/>
      <c r="AG356" s="31"/>
      <c r="AH356" s="31"/>
    </row>
    <row r="357" spans="1:34" s="33" customFormat="1" ht="48" customHeight="1" x14ac:dyDescent="0.35">
      <c r="A357" s="23" t="s">
        <v>3451</v>
      </c>
      <c r="B357" s="24" t="s">
        <v>1456</v>
      </c>
      <c r="C357" s="24"/>
      <c r="D357" s="24" t="s">
        <v>2651</v>
      </c>
      <c r="E357" s="26">
        <v>45390</v>
      </c>
      <c r="F357" s="26">
        <v>45390.666666666672</v>
      </c>
      <c r="G357" s="23" t="s">
        <v>44</v>
      </c>
      <c r="H357" s="24" t="s">
        <v>3452</v>
      </c>
      <c r="I357" s="24"/>
      <c r="J357" s="28" t="s">
        <v>1540</v>
      </c>
      <c r="K357" s="27" t="s">
        <v>70</v>
      </c>
      <c r="L357" s="27"/>
      <c r="M357" s="24"/>
      <c r="N357" s="24"/>
      <c r="O357" s="24" t="s">
        <v>3453</v>
      </c>
      <c r="P357" s="24" t="s">
        <v>3454</v>
      </c>
      <c r="Q357" s="31"/>
      <c r="R357" s="31"/>
      <c r="S357" s="32" t="s">
        <v>3455</v>
      </c>
      <c r="T357" s="31"/>
      <c r="U357" s="31"/>
      <c r="V357" s="31"/>
      <c r="W357" s="31"/>
      <c r="X357" s="31"/>
      <c r="Y357" s="31"/>
      <c r="Z357" s="31"/>
      <c r="AA357" s="31"/>
      <c r="AB357" s="31"/>
      <c r="AC357" s="31"/>
      <c r="AD357" s="31"/>
      <c r="AE357" s="31"/>
      <c r="AF357" s="31"/>
      <c r="AG357" s="31"/>
      <c r="AH357" s="31"/>
    </row>
    <row r="358" spans="1:34" s="33" customFormat="1" ht="48" customHeight="1" x14ac:dyDescent="0.35">
      <c r="A358" s="23" t="s">
        <v>3456</v>
      </c>
      <c r="B358" s="24" t="s">
        <v>1482</v>
      </c>
      <c r="C358" s="24"/>
      <c r="D358" s="24" t="s">
        <v>1484</v>
      </c>
      <c r="E358" s="26">
        <v>45390</v>
      </c>
      <c r="F358" s="26">
        <v>45390.791666666672</v>
      </c>
      <c r="G358" s="23" t="s">
        <v>216</v>
      </c>
      <c r="H358" s="24" t="s">
        <v>3457</v>
      </c>
      <c r="I358" s="24"/>
      <c r="J358" s="28" t="s">
        <v>3458</v>
      </c>
      <c r="K358" s="27" t="s">
        <v>83</v>
      </c>
      <c r="L358" s="27"/>
      <c r="M358" s="24"/>
      <c r="N358" s="24"/>
      <c r="O358" s="24" t="s">
        <v>3459</v>
      </c>
      <c r="P358" s="24" t="s">
        <v>3460</v>
      </c>
      <c r="Q358" s="31"/>
      <c r="R358" s="31"/>
      <c r="S358" s="38" t="s">
        <v>3461</v>
      </c>
      <c r="T358" s="31"/>
      <c r="U358" s="31"/>
      <c r="V358" s="31"/>
      <c r="W358" s="31"/>
      <c r="X358" s="31"/>
      <c r="Y358" s="31"/>
      <c r="Z358" s="31"/>
      <c r="AA358" s="31"/>
      <c r="AB358" s="31"/>
      <c r="AC358" s="31"/>
      <c r="AD358" s="31"/>
      <c r="AE358" s="31"/>
      <c r="AF358" s="31"/>
      <c r="AG358" s="31"/>
      <c r="AH358" s="31"/>
    </row>
    <row r="359" spans="1:34" s="33" customFormat="1" ht="48" customHeight="1" x14ac:dyDescent="0.35">
      <c r="A359" s="23" t="s">
        <v>3462</v>
      </c>
      <c r="B359" s="24" t="s">
        <v>1529</v>
      </c>
      <c r="C359" s="24"/>
      <c r="D359" s="24" t="s">
        <v>3199</v>
      </c>
      <c r="E359" s="26">
        <v>45390.375</v>
      </c>
      <c r="F359" s="26">
        <v>45390.541666666672</v>
      </c>
      <c r="G359" s="23" t="s">
        <v>68</v>
      </c>
      <c r="H359" s="24" t="s">
        <v>3463</v>
      </c>
      <c r="I359" s="24"/>
      <c r="J359" s="28" t="s">
        <v>1622</v>
      </c>
      <c r="K359" s="27" t="s">
        <v>70</v>
      </c>
      <c r="L359" s="27"/>
      <c r="M359" s="24"/>
      <c r="N359" s="24"/>
      <c r="O359" s="24" t="s">
        <v>3464</v>
      </c>
      <c r="P359" s="24" t="s">
        <v>3465</v>
      </c>
      <c r="Q359" s="31"/>
      <c r="R359" s="31"/>
      <c r="S359" s="38" t="s">
        <v>3466</v>
      </c>
      <c r="T359" s="31"/>
      <c r="U359" s="31"/>
      <c r="V359" s="31"/>
      <c r="W359" s="31"/>
      <c r="X359" s="31"/>
      <c r="Y359" s="31"/>
      <c r="Z359" s="31"/>
      <c r="AA359" s="31"/>
      <c r="AB359" s="31"/>
      <c r="AC359" s="31"/>
      <c r="AD359" s="31"/>
      <c r="AE359" s="31"/>
      <c r="AF359" s="31"/>
      <c r="AG359" s="31"/>
      <c r="AH359" s="31"/>
    </row>
    <row r="360" spans="1:34" s="33" customFormat="1" ht="48" customHeight="1" x14ac:dyDescent="0.35">
      <c r="A360" s="52" t="s">
        <v>3467</v>
      </c>
      <c r="B360" s="68" t="s">
        <v>1513</v>
      </c>
      <c r="C360" s="68" t="s">
        <v>3468</v>
      </c>
      <c r="D360" s="84" t="s">
        <v>3469</v>
      </c>
      <c r="E360" s="54">
        <v>45390.583333333328</v>
      </c>
      <c r="F360" s="54">
        <v>45390.708333333328</v>
      </c>
      <c r="G360" s="55" t="s">
        <v>1878</v>
      </c>
      <c r="H360" s="53" t="s">
        <v>3470</v>
      </c>
      <c r="I360" s="53" t="s">
        <v>3471</v>
      </c>
      <c r="J360" s="53" t="s">
        <v>2998</v>
      </c>
      <c r="K360" s="55" t="s">
        <v>58</v>
      </c>
      <c r="L360" s="55"/>
      <c r="M360" s="53"/>
      <c r="N360" s="53" t="s">
        <v>3472</v>
      </c>
      <c r="O360" s="53"/>
      <c r="P360" s="53"/>
      <c r="Q360" s="31"/>
      <c r="R360" s="31"/>
      <c r="S360" s="38" t="s">
        <v>3473</v>
      </c>
      <c r="T360" s="31"/>
      <c r="U360" s="31"/>
      <c r="V360" s="31"/>
      <c r="W360" s="31"/>
      <c r="X360" s="31"/>
      <c r="Y360" s="31"/>
      <c r="Z360" s="31"/>
      <c r="AA360" s="31"/>
      <c r="AB360" s="31"/>
      <c r="AC360" s="31"/>
      <c r="AD360" s="31"/>
      <c r="AE360" s="31"/>
      <c r="AF360" s="31"/>
      <c r="AG360" s="31"/>
      <c r="AH360" s="31"/>
    </row>
    <row r="361" spans="1:34" s="33" customFormat="1" ht="48" customHeight="1" x14ac:dyDescent="0.35">
      <c r="A361" s="23" t="s">
        <v>3474</v>
      </c>
      <c r="B361" s="24" t="s">
        <v>1529</v>
      </c>
      <c r="C361" s="24"/>
      <c r="D361" s="36" t="s">
        <v>181</v>
      </c>
      <c r="E361" s="26">
        <v>45391.375</v>
      </c>
      <c r="F361" s="26">
        <v>45391.5</v>
      </c>
      <c r="G361" s="23" t="s">
        <v>68</v>
      </c>
      <c r="H361" s="24" t="s">
        <v>3475</v>
      </c>
      <c r="I361" s="24"/>
      <c r="J361" s="28" t="s">
        <v>3047</v>
      </c>
      <c r="K361" s="27" t="s">
        <v>70</v>
      </c>
      <c r="L361" s="27"/>
      <c r="M361" s="24"/>
      <c r="N361" s="24"/>
      <c r="O361" s="24" t="s">
        <v>3476</v>
      </c>
      <c r="P361" s="24" t="s">
        <v>3477</v>
      </c>
      <c r="Q361" s="31"/>
      <c r="R361" s="31"/>
      <c r="S361" s="38" t="s">
        <v>3478</v>
      </c>
      <c r="T361" s="31"/>
      <c r="U361" s="31"/>
      <c r="V361" s="31"/>
      <c r="W361" s="31"/>
      <c r="X361" s="31"/>
      <c r="Y361" s="31"/>
      <c r="Z361" s="31"/>
      <c r="AA361" s="31"/>
      <c r="AB361" s="31"/>
      <c r="AC361" s="31"/>
      <c r="AD361" s="31"/>
      <c r="AE361" s="31"/>
      <c r="AF361" s="31"/>
      <c r="AG361" s="31"/>
      <c r="AH361" s="31"/>
    </row>
    <row r="362" spans="1:34" s="33" customFormat="1" ht="48" customHeight="1" x14ac:dyDescent="0.35">
      <c r="A362" s="23" t="s">
        <v>3479</v>
      </c>
      <c r="B362" s="24" t="s">
        <v>1482</v>
      </c>
      <c r="C362" s="24"/>
      <c r="D362" s="24" t="s">
        <v>2626</v>
      </c>
      <c r="E362" s="37">
        <v>45391.541666666672</v>
      </c>
      <c r="F362" s="37">
        <v>45391.75</v>
      </c>
      <c r="G362" s="71" t="s">
        <v>68</v>
      </c>
      <c r="H362" s="72" t="s">
        <v>3480</v>
      </c>
      <c r="I362" s="24"/>
      <c r="J362" s="28" t="s">
        <v>3481</v>
      </c>
      <c r="K362" s="47" t="s">
        <v>70</v>
      </c>
      <c r="L362" s="47"/>
      <c r="M362" s="24"/>
      <c r="N362" s="24"/>
      <c r="O362" s="72" t="s">
        <v>3482</v>
      </c>
      <c r="P362" s="72" t="s">
        <v>3483</v>
      </c>
      <c r="Q362" s="31"/>
      <c r="R362" s="31"/>
      <c r="S362" s="62" t="s">
        <v>3484</v>
      </c>
      <c r="T362" s="31"/>
      <c r="U362" s="31"/>
      <c r="V362" s="31"/>
      <c r="W362" s="31"/>
      <c r="X362" s="31"/>
      <c r="Y362" s="31"/>
      <c r="Z362" s="31"/>
      <c r="AA362" s="31"/>
      <c r="AB362" s="31"/>
      <c r="AC362" s="31"/>
      <c r="AD362" s="31"/>
      <c r="AE362" s="31"/>
      <c r="AF362" s="31"/>
      <c r="AG362" s="31"/>
      <c r="AH362" s="31"/>
    </row>
    <row r="363" spans="1:34" s="33" customFormat="1" ht="48" customHeight="1" x14ac:dyDescent="0.35">
      <c r="A363" s="23" t="s">
        <v>3485</v>
      </c>
      <c r="B363" s="24" t="s">
        <v>1529</v>
      </c>
      <c r="C363" s="24"/>
      <c r="D363" s="24" t="s">
        <v>2651</v>
      </c>
      <c r="E363" s="26">
        <v>45391.583333333328</v>
      </c>
      <c r="F363" s="26">
        <v>45391.708333333328</v>
      </c>
      <c r="G363" s="23" t="s">
        <v>216</v>
      </c>
      <c r="H363" s="24" t="s">
        <v>95</v>
      </c>
      <c r="I363" s="24"/>
      <c r="J363" s="28" t="s">
        <v>3486</v>
      </c>
      <c r="K363" s="29" t="s">
        <v>83</v>
      </c>
      <c r="L363" s="29"/>
      <c r="M363" s="24"/>
      <c r="N363" s="24"/>
      <c r="O363" s="24" t="s">
        <v>3487</v>
      </c>
      <c r="P363" s="24"/>
      <c r="Q363" s="31"/>
      <c r="R363" s="31"/>
      <c r="S363" s="32"/>
      <c r="T363" s="31"/>
      <c r="U363" s="31"/>
      <c r="V363" s="31"/>
      <c r="W363" s="31"/>
      <c r="X363" s="31"/>
      <c r="Y363" s="31"/>
      <c r="Z363" s="31"/>
      <c r="AA363" s="31"/>
      <c r="AB363" s="31"/>
      <c r="AC363" s="31"/>
      <c r="AD363" s="31"/>
      <c r="AE363" s="31"/>
      <c r="AF363" s="31"/>
      <c r="AG363" s="31"/>
      <c r="AH363" s="31"/>
    </row>
    <row r="364" spans="1:34" s="33" customFormat="1" ht="48" customHeight="1" x14ac:dyDescent="0.35">
      <c r="A364" s="23" t="s">
        <v>3488</v>
      </c>
      <c r="B364" s="35" t="s">
        <v>1492</v>
      </c>
      <c r="C364" s="24"/>
      <c r="D364" s="24" t="s">
        <v>2626</v>
      </c>
      <c r="E364" s="26">
        <v>45391.583333333328</v>
      </c>
      <c r="F364" s="26">
        <v>45391.75</v>
      </c>
      <c r="G364" s="23" t="s">
        <v>68</v>
      </c>
      <c r="H364" s="24" t="s">
        <v>3489</v>
      </c>
      <c r="I364" s="24"/>
      <c r="J364" s="28" t="s">
        <v>3490</v>
      </c>
      <c r="K364" s="27" t="s">
        <v>70</v>
      </c>
      <c r="L364" s="27"/>
      <c r="M364" s="24"/>
      <c r="N364" s="24"/>
      <c r="O364" s="24" t="s">
        <v>3491</v>
      </c>
      <c r="P364" s="24" t="s">
        <v>3492</v>
      </c>
      <c r="Q364" s="31"/>
      <c r="R364" s="31"/>
      <c r="S364" s="38" t="s">
        <v>3493</v>
      </c>
      <c r="T364" s="31"/>
      <c r="U364" s="31"/>
      <c r="V364" s="31"/>
      <c r="W364" s="31"/>
      <c r="X364" s="31"/>
      <c r="Y364" s="31"/>
      <c r="Z364" s="31"/>
      <c r="AA364" s="31"/>
      <c r="AB364" s="31"/>
      <c r="AC364" s="31"/>
      <c r="AD364" s="31"/>
      <c r="AE364" s="31"/>
      <c r="AF364" s="31"/>
      <c r="AG364" s="31"/>
      <c r="AH364" s="31"/>
    </row>
    <row r="365" spans="1:34" s="33" customFormat="1" ht="48" customHeight="1" x14ac:dyDescent="0.35">
      <c r="A365" s="23" t="s">
        <v>3494</v>
      </c>
      <c r="B365" s="24" t="s">
        <v>1482</v>
      </c>
      <c r="C365" s="24"/>
      <c r="D365" s="24" t="s">
        <v>181</v>
      </c>
      <c r="E365" s="26">
        <v>45391.75</v>
      </c>
      <c r="F365" s="26">
        <v>45391.875</v>
      </c>
      <c r="G365" s="23" t="s">
        <v>104</v>
      </c>
      <c r="H365" s="24" t="s">
        <v>3184</v>
      </c>
      <c r="I365" s="24"/>
      <c r="J365" s="28" t="s">
        <v>3495</v>
      </c>
      <c r="K365" s="27" t="s">
        <v>58</v>
      </c>
      <c r="L365" s="27"/>
      <c r="M365" s="24"/>
      <c r="N365" s="24"/>
      <c r="O365" s="24" t="s">
        <v>3496</v>
      </c>
      <c r="P365" s="24" t="s">
        <v>3497</v>
      </c>
      <c r="Q365" s="31"/>
      <c r="R365" s="31"/>
      <c r="S365" s="32"/>
      <c r="T365" s="31"/>
      <c r="U365" s="31"/>
      <c r="V365" s="31"/>
      <c r="W365" s="31"/>
      <c r="X365" s="31"/>
      <c r="Y365" s="31"/>
      <c r="Z365" s="31"/>
      <c r="AA365" s="31"/>
      <c r="AB365" s="31"/>
      <c r="AC365" s="31"/>
      <c r="AD365" s="31"/>
      <c r="AE365" s="31"/>
      <c r="AF365" s="31"/>
      <c r="AG365" s="31"/>
      <c r="AH365" s="31"/>
    </row>
    <row r="366" spans="1:34" ht="48" customHeight="1" x14ac:dyDescent="0.35">
      <c r="A366" s="212" t="s">
        <v>3498</v>
      </c>
      <c r="B366" s="213" t="s">
        <v>1575</v>
      </c>
      <c r="C366" s="197" t="s">
        <v>3499</v>
      </c>
      <c r="D366" s="198" t="s">
        <v>1475</v>
      </c>
      <c r="E366" s="200">
        <v>45392.375</v>
      </c>
      <c r="F366" s="200">
        <v>45392.625</v>
      </c>
      <c r="G366" s="214" t="s">
        <v>287</v>
      </c>
      <c r="H366" s="213" t="s">
        <v>3500</v>
      </c>
      <c r="I366" s="213" t="s">
        <v>3345</v>
      </c>
      <c r="J366" s="213" t="s">
        <v>1820</v>
      </c>
      <c r="K366" s="214" t="s">
        <v>58</v>
      </c>
      <c r="L366" s="214" t="s">
        <v>58</v>
      </c>
      <c r="M366" s="213"/>
      <c r="N366" s="213" t="s">
        <v>3501</v>
      </c>
      <c r="O366" s="213"/>
      <c r="P366" s="197" t="s">
        <v>3502</v>
      </c>
      <c r="S366" s="217" t="s">
        <v>3503</v>
      </c>
    </row>
    <row r="367" spans="1:34" s="33" customFormat="1" ht="48" customHeight="1" x14ac:dyDescent="0.35">
      <c r="A367" s="23" t="s">
        <v>3504</v>
      </c>
      <c r="B367" s="35" t="s">
        <v>1492</v>
      </c>
      <c r="C367" s="24"/>
      <c r="D367" s="36" t="s">
        <v>1475</v>
      </c>
      <c r="E367" s="26">
        <v>45392.375</v>
      </c>
      <c r="F367" s="26">
        <v>45392.666666666672</v>
      </c>
      <c r="G367" s="23" t="s">
        <v>287</v>
      </c>
      <c r="H367" s="24" t="s">
        <v>3505</v>
      </c>
      <c r="I367" s="24"/>
      <c r="J367" s="28" t="s">
        <v>3506</v>
      </c>
      <c r="K367" s="27" t="s">
        <v>58</v>
      </c>
      <c r="L367" s="27"/>
      <c r="M367" s="24"/>
      <c r="N367" s="24"/>
      <c r="O367" s="24" t="s">
        <v>3507</v>
      </c>
      <c r="P367" s="30" t="s">
        <v>3508</v>
      </c>
      <c r="Q367" s="31"/>
      <c r="R367" s="31"/>
      <c r="S367" s="32"/>
      <c r="T367" s="31"/>
      <c r="U367" s="31"/>
      <c r="V367" s="31"/>
      <c r="W367" s="31"/>
      <c r="X367" s="31"/>
      <c r="Y367" s="31"/>
      <c r="Z367" s="31"/>
      <c r="AA367" s="31"/>
      <c r="AB367" s="31"/>
      <c r="AC367" s="31"/>
      <c r="AD367" s="31"/>
      <c r="AE367" s="31"/>
      <c r="AF367" s="31"/>
      <c r="AG367" s="31"/>
      <c r="AH367" s="31"/>
    </row>
    <row r="368" spans="1:34" s="33" customFormat="1" ht="48" customHeight="1" x14ac:dyDescent="0.35">
      <c r="A368" s="23" t="s">
        <v>3509</v>
      </c>
      <c r="B368" s="24" t="s">
        <v>1456</v>
      </c>
      <c r="C368" s="24"/>
      <c r="D368" s="24" t="s">
        <v>2626</v>
      </c>
      <c r="E368" s="26">
        <v>45392.375</v>
      </c>
      <c r="F368" s="26">
        <v>45392.458333333328</v>
      </c>
      <c r="G368" s="23" t="s">
        <v>68</v>
      </c>
      <c r="H368" s="24" t="s">
        <v>3510</v>
      </c>
      <c r="I368" s="24"/>
      <c r="J368" s="28" t="s">
        <v>3082</v>
      </c>
      <c r="K368" s="27" t="s">
        <v>70</v>
      </c>
      <c r="L368" s="27"/>
      <c r="M368" s="24"/>
      <c r="N368" s="24"/>
      <c r="O368" s="24" t="s">
        <v>3511</v>
      </c>
      <c r="P368" s="30" t="s">
        <v>3512</v>
      </c>
      <c r="Q368" s="31"/>
      <c r="R368" s="31"/>
      <c r="S368" s="38" t="s">
        <v>3513</v>
      </c>
      <c r="T368" s="31"/>
      <c r="U368" s="31"/>
      <c r="V368" s="31"/>
      <c r="W368" s="31"/>
      <c r="X368" s="31"/>
      <c r="Y368" s="31"/>
      <c r="Z368" s="31"/>
      <c r="AA368" s="31"/>
      <c r="AB368" s="31"/>
      <c r="AC368" s="31"/>
      <c r="AD368" s="31"/>
      <c r="AE368" s="31"/>
      <c r="AF368" s="31"/>
      <c r="AG368" s="31"/>
      <c r="AH368" s="31"/>
    </row>
    <row r="369" spans="1:34" s="33" customFormat="1" ht="48" customHeight="1" x14ac:dyDescent="0.35">
      <c r="A369" s="23" t="s">
        <v>3514</v>
      </c>
      <c r="B369" s="24" t="s">
        <v>1482</v>
      </c>
      <c r="C369" s="24"/>
      <c r="D369" s="24" t="s">
        <v>2651</v>
      </c>
      <c r="E369" s="26">
        <v>45392.583333333328</v>
      </c>
      <c r="F369" s="26">
        <v>45392.75</v>
      </c>
      <c r="G369" s="23" t="s">
        <v>44</v>
      </c>
      <c r="H369" s="24" t="s">
        <v>3515</v>
      </c>
      <c r="I369" s="24"/>
      <c r="J369" s="28" t="s">
        <v>3516</v>
      </c>
      <c r="K369" s="34" t="s">
        <v>1580</v>
      </c>
      <c r="L369" s="34"/>
      <c r="M369" s="24"/>
      <c r="N369" s="24"/>
      <c r="O369" s="24" t="s">
        <v>3517</v>
      </c>
      <c r="P369" s="24" t="s">
        <v>3518</v>
      </c>
      <c r="Q369" s="31"/>
      <c r="R369" s="31"/>
      <c r="S369" s="32"/>
      <c r="T369" s="31"/>
      <c r="U369" s="31"/>
      <c r="V369" s="31"/>
      <c r="W369" s="31"/>
      <c r="X369" s="31"/>
      <c r="Y369" s="31"/>
      <c r="Z369" s="31"/>
      <c r="AA369" s="31"/>
      <c r="AB369" s="31"/>
      <c r="AC369" s="31"/>
      <c r="AD369" s="31"/>
      <c r="AE369" s="31"/>
      <c r="AF369" s="31"/>
      <c r="AG369" s="31"/>
      <c r="AH369" s="31"/>
    </row>
    <row r="370" spans="1:34" s="33" customFormat="1" ht="48" customHeight="1" x14ac:dyDescent="0.35">
      <c r="A370" s="23" t="s">
        <v>3519</v>
      </c>
      <c r="B370" s="24" t="s">
        <v>1529</v>
      </c>
      <c r="C370" s="24"/>
      <c r="D370" s="36" t="s">
        <v>1475</v>
      </c>
      <c r="E370" s="26">
        <v>45392.583333333328</v>
      </c>
      <c r="F370" s="26">
        <v>45392.666666666672</v>
      </c>
      <c r="G370" s="23" t="s">
        <v>68</v>
      </c>
      <c r="H370" s="24" t="s">
        <v>3520</v>
      </c>
      <c r="I370" s="24"/>
      <c r="J370" s="28" t="s">
        <v>3521</v>
      </c>
      <c r="K370" s="27" t="s">
        <v>70</v>
      </c>
      <c r="L370" s="27"/>
      <c r="M370" s="24"/>
      <c r="N370" s="24"/>
      <c r="O370" s="24" t="s">
        <v>3522</v>
      </c>
      <c r="P370" s="24" t="s">
        <v>3523</v>
      </c>
      <c r="Q370" s="31"/>
      <c r="R370" s="31"/>
      <c r="S370" s="38" t="s">
        <v>3524</v>
      </c>
      <c r="T370" s="31"/>
      <c r="U370" s="31"/>
      <c r="V370" s="31"/>
      <c r="W370" s="31"/>
      <c r="X370" s="31"/>
      <c r="Y370" s="31"/>
      <c r="Z370" s="31"/>
      <c r="AA370" s="31"/>
      <c r="AB370" s="31"/>
      <c r="AC370" s="31"/>
      <c r="AD370" s="31"/>
      <c r="AE370" s="31"/>
      <c r="AF370" s="31"/>
      <c r="AG370" s="31"/>
      <c r="AH370" s="31"/>
    </row>
    <row r="371" spans="1:34" s="33" customFormat="1" ht="48" customHeight="1" x14ac:dyDescent="0.35">
      <c r="A371" s="23" t="s">
        <v>3525</v>
      </c>
      <c r="B371" s="24" t="s">
        <v>1529</v>
      </c>
      <c r="C371" s="24"/>
      <c r="D371" s="25" t="s">
        <v>1475</v>
      </c>
      <c r="E371" s="26">
        <v>45393.333333333328</v>
      </c>
      <c r="F371" s="26">
        <v>45394.333333333328</v>
      </c>
      <c r="G371" s="23" t="s">
        <v>44</v>
      </c>
      <c r="H371" s="24" t="s">
        <v>3526</v>
      </c>
      <c r="I371" s="24"/>
      <c r="J371" s="28" t="s">
        <v>1494</v>
      </c>
      <c r="K371" s="27" t="s">
        <v>70</v>
      </c>
      <c r="L371" s="27"/>
      <c r="M371" s="24"/>
      <c r="N371" s="24"/>
      <c r="O371" s="24" t="s">
        <v>3527</v>
      </c>
      <c r="P371" s="24" t="s">
        <v>3528</v>
      </c>
      <c r="Q371" s="31"/>
      <c r="R371" s="31"/>
      <c r="S371" s="38" t="s">
        <v>3529</v>
      </c>
      <c r="T371" s="31"/>
      <c r="U371" s="31"/>
      <c r="V371" s="31"/>
      <c r="W371" s="31"/>
      <c r="X371" s="31"/>
      <c r="Y371" s="31"/>
      <c r="Z371" s="31"/>
      <c r="AA371" s="31"/>
      <c r="AB371" s="31"/>
      <c r="AC371" s="31"/>
      <c r="AD371" s="31"/>
      <c r="AE371" s="31"/>
      <c r="AF371" s="31"/>
      <c r="AG371" s="31"/>
      <c r="AH371" s="31"/>
    </row>
    <row r="372" spans="1:34" s="33" customFormat="1" ht="48" customHeight="1" x14ac:dyDescent="0.35">
      <c r="A372" s="23" t="s">
        <v>3530</v>
      </c>
      <c r="B372" s="24" t="s">
        <v>1465</v>
      </c>
      <c r="C372" s="24"/>
      <c r="D372" s="24" t="s">
        <v>1458</v>
      </c>
      <c r="E372" s="26">
        <v>45393.375</v>
      </c>
      <c r="F372" s="26">
        <v>45393.541666666672</v>
      </c>
      <c r="G372" s="23" t="s">
        <v>104</v>
      </c>
      <c r="H372" s="24" t="s">
        <v>320</v>
      </c>
      <c r="I372" s="24"/>
      <c r="J372" s="28" t="s">
        <v>3531</v>
      </c>
      <c r="K372" s="27" t="s">
        <v>58</v>
      </c>
      <c r="L372" s="27"/>
      <c r="M372" s="24"/>
      <c r="N372" s="24"/>
      <c r="O372" s="24" t="s">
        <v>3532</v>
      </c>
      <c r="P372" s="30" t="s">
        <v>3533</v>
      </c>
      <c r="Q372" s="31"/>
      <c r="R372" s="31"/>
      <c r="S372" s="32"/>
      <c r="T372" s="31"/>
      <c r="U372" s="31"/>
      <c r="V372" s="31"/>
      <c r="W372" s="31"/>
      <c r="X372" s="31"/>
      <c r="Y372" s="31"/>
      <c r="Z372" s="31"/>
      <c r="AA372" s="31"/>
      <c r="AB372" s="31"/>
      <c r="AC372" s="31"/>
      <c r="AD372" s="31"/>
      <c r="AE372" s="31"/>
      <c r="AF372" s="31"/>
      <c r="AG372" s="31"/>
      <c r="AH372" s="31"/>
    </row>
    <row r="373" spans="1:34" s="33" customFormat="1" ht="48" customHeight="1" x14ac:dyDescent="0.35">
      <c r="A373" s="23" t="s">
        <v>3534</v>
      </c>
      <c r="B373" s="24" t="s">
        <v>1456</v>
      </c>
      <c r="C373" s="24"/>
      <c r="D373" s="36" t="s">
        <v>1475</v>
      </c>
      <c r="E373" s="26">
        <v>45393.375</v>
      </c>
      <c r="F373" s="26">
        <v>45393.708333333328</v>
      </c>
      <c r="G373" s="23" t="s">
        <v>68</v>
      </c>
      <c r="H373" s="24" t="s">
        <v>3535</v>
      </c>
      <c r="I373" s="24"/>
      <c r="J373" s="28" t="s">
        <v>2742</v>
      </c>
      <c r="K373" s="27" t="s">
        <v>70</v>
      </c>
      <c r="L373" s="27"/>
      <c r="M373" s="24"/>
      <c r="N373" s="24"/>
      <c r="O373" s="24" t="s">
        <v>3536</v>
      </c>
      <c r="P373" s="24" t="s">
        <v>3537</v>
      </c>
      <c r="Q373" s="31"/>
      <c r="R373" s="31"/>
      <c r="S373" s="38" t="s">
        <v>3538</v>
      </c>
      <c r="T373" s="31"/>
      <c r="U373" s="31"/>
      <c r="V373" s="31"/>
      <c r="W373" s="31"/>
      <c r="X373" s="31"/>
      <c r="Y373" s="31"/>
      <c r="Z373" s="31"/>
      <c r="AA373" s="31"/>
      <c r="AB373" s="31"/>
      <c r="AC373" s="31"/>
      <c r="AD373" s="31"/>
      <c r="AE373" s="31"/>
      <c r="AF373" s="31"/>
      <c r="AG373" s="31"/>
      <c r="AH373" s="31"/>
    </row>
    <row r="374" spans="1:34" s="33" customFormat="1" ht="48" customHeight="1" x14ac:dyDescent="0.35">
      <c r="A374" s="23" t="s">
        <v>3539</v>
      </c>
      <c r="B374" s="24" t="s">
        <v>1482</v>
      </c>
      <c r="C374" s="24"/>
      <c r="D374" s="25" t="s">
        <v>1467</v>
      </c>
      <c r="E374" s="26">
        <v>45393.583333333328</v>
      </c>
      <c r="F374" s="26">
        <v>45393.75</v>
      </c>
      <c r="G374" s="23" t="s">
        <v>3421</v>
      </c>
      <c r="H374" s="24" t="s">
        <v>95</v>
      </c>
      <c r="I374" s="24"/>
      <c r="J374" s="28" t="s">
        <v>1923</v>
      </c>
      <c r="K374" s="34" t="s">
        <v>1649</v>
      </c>
      <c r="L374" s="34"/>
      <c r="M374" s="24"/>
      <c r="N374" s="24"/>
      <c r="O374" s="24" t="s">
        <v>3540</v>
      </c>
      <c r="P374" s="85" t="s">
        <v>3541</v>
      </c>
      <c r="Q374" s="31"/>
      <c r="R374" s="31"/>
      <c r="S374" s="32"/>
      <c r="T374" s="31"/>
      <c r="U374" s="31"/>
      <c r="V374" s="31"/>
      <c r="W374" s="31"/>
      <c r="X374" s="31"/>
      <c r="Y374" s="31"/>
      <c r="Z374" s="31"/>
      <c r="AA374" s="31"/>
      <c r="AB374" s="31"/>
      <c r="AC374" s="31"/>
      <c r="AD374" s="31"/>
      <c r="AE374" s="31"/>
      <c r="AF374" s="31"/>
      <c r="AG374" s="31"/>
      <c r="AH374" s="31"/>
    </row>
    <row r="375" spans="1:34" s="33" customFormat="1" ht="48" customHeight="1" x14ac:dyDescent="0.35">
      <c r="A375" s="23" t="s">
        <v>3542</v>
      </c>
      <c r="B375" s="24" t="s">
        <v>1482</v>
      </c>
      <c r="C375" s="24"/>
      <c r="D375" s="25" t="s">
        <v>1467</v>
      </c>
      <c r="E375" s="26">
        <v>45393.583333333328</v>
      </c>
      <c r="F375" s="26">
        <v>45393.75</v>
      </c>
      <c r="G375" s="23" t="s">
        <v>3421</v>
      </c>
      <c r="H375" s="24" t="s">
        <v>95</v>
      </c>
      <c r="I375" s="24"/>
      <c r="J375" s="28" t="s">
        <v>1923</v>
      </c>
      <c r="K375" s="34" t="s">
        <v>1649</v>
      </c>
      <c r="L375" s="34"/>
      <c r="M375" s="24"/>
      <c r="N375" s="24"/>
      <c r="O375" s="24" t="s">
        <v>3540</v>
      </c>
      <c r="P375" s="30" t="s">
        <v>3541</v>
      </c>
      <c r="Q375" s="31"/>
      <c r="R375" s="31"/>
      <c r="S375" s="32"/>
      <c r="T375" s="31"/>
      <c r="U375" s="31"/>
      <c r="V375" s="31"/>
      <c r="W375" s="31"/>
      <c r="X375" s="31"/>
      <c r="Y375" s="31"/>
      <c r="Z375" s="31"/>
      <c r="AA375" s="31"/>
      <c r="AB375" s="31"/>
      <c r="AC375" s="31"/>
      <c r="AD375" s="31"/>
      <c r="AE375" s="31"/>
      <c r="AF375" s="31"/>
      <c r="AG375" s="31"/>
      <c r="AH375" s="31"/>
    </row>
    <row r="376" spans="1:34" s="33" customFormat="1" ht="48" customHeight="1" x14ac:dyDescent="0.35">
      <c r="A376" s="23" t="s">
        <v>3543</v>
      </c>
      <c r="B376" s="24" t="s">
        <v>1529</v>
      </c>
      <c r="C376" s="24"/>
      <c r="D376" s="25" t="s">
        <v>181</v>
      </c>
      <c r="E376" s="26">
        <v>45393.75</v>
      </c>
      <c r="F376" s="26">
        <v>45393.791666666672</v>
      </c>
      <c r="G376" s="23" t="s">
        <v>68</v>
      </c>
      <c r="H376" s="24" t="s">
        <v>3544</v>
      </c>
      <c r="I376" s="24"/>
      <c r="J376" s="28" t="s">
        <v>2178</v>
      </c>
      <c r="K376" s="27" t="s">
        <v>70</v>
      </c>
      <c r="L376" s="27"/>
      <c r="M376" s="24"/>
      <c r="N376" s="24"/>
      <c r="O376" s="24" t="s">
        <v>3545</v>
      </c>
      <c r="P376" s="24" t="s">
        <v>3546</v>
      </c>
      <c r="Q376" s="31"/>
      <c r="R376" s="31"/>
      <c r="S376" s="38" t="s">
        <v>3547</v>
      </c>
      <c r="T376" s="31"/>
      <c r="U376" s="31"/>
      <c r="V376" s="31"/>
      <c r="W376" s="31"/>
      <c r="X376" s="31"/>
      <c r="Y376" s="31"/>
      <c r="Z376" s="31"/>
      <c r="AA376" s="31"/>
      <c r="AB376" s="31"/>
      <c r="AC376" s="31"/>
      <c r="AD376" s="31"/>
      <c r="AE376" s="31"/>
      <c r="AF376" s="31"/>
      <c r="AG376" s="31"/>
      <c r="AH376" s="31"/>
    </row>
    <row r="377" spans="1:34" s="33" customFormat="1" ht="48" customHeight="1" x14ac:dyDescent="0.35">
      <c r="A377" s="23" t="s">
        <v>3548</v>
      </c>
      <c r="B377" s="24" t="s">
        <v>1482</v>
      </c>
      <c r="C377" s="24"/>
      <c r="D377" s="24" t="s">
        <v>2651</v>
      </c>
      <c r="E377" s="26">
        <v>45393.770833333328</v>
      </c>
      <c r="F377" s="26">
        <v>45393.833333333328</v>
      </c>
      <c r="G377" s="23" t="s">
        <v>104</v>
      </c>
      <c r="H377" s="24" t="s">
        <v>236</v>
      </c>
      <c r="I377" s="24"/>
      <c r="J377" s="28" t="s">
        <v>1923</v>
      </c>
      <c r="K377" s="27" t="s">
        <v>58</v>
      </c>
      <c r="L377" s="27"/>
      <c r="M377" s="24"/>
      <c r="N377" s="24"/>
      <c r="O377" s="24" t="s">
        <v>3549</v>
      </c>
      <c r="P377" s="30" t="s">
        <v>3550</v>
      </c>
      <c r="Q377" s="31"/>
      <c r="R377" s="31"/>
      <c r="S377" s="32"/>
      <c r="T377" s="31"/>
      <c r="U377" s="31"/>
      <c r="V377" s="31"/>
      <c r="W377" s="31"/>
      <c r="X377" s="31"/>
      <c r="Y377" s="31"/>
      <c r="Z377" s="31"/>
      <c r="AA377" s="31"/>
      <c r="AB377" s="31"/>
      <c r="AC377" s="31"/>
      <c r="AD377" s="31"/>
      <c r="AE377" s="31"/>
      <c r="AF377" s="31"/>
      <c r="AG377" s="31"/>
      <c r="AH377" s="31"/>
    </row>
    <row r="378" spans="1:34" s="33" customFormat="1" ht="48" customHeight="1" x14ac:dyDescent="0.35">
      <c r="A378" s="23" t="s">
        <v>3551</v>
      </c>
      <c r="B378" s="24" t="s">
        <v>1529</v>
      </c>
      <c r="C378" s="24"/>
      <c r="D378" s="25" t="s">
        <v>1467</v>
      </c>
      <c r="E378" s="26">
        <v>45394.333333333328</v>
      </c>
      <c r="F378" s="26">
        <v>45394.708333333328</v>
      </c>
      <c r="G378" s="23" t="s">
        <v>44</v>
      </c>
      <c r="H378" s="24" t="s">
        <v>3552</v>
      </c>
      <c r="I378" s="24"/>
      <c r="J378" s="28" t="s">
        <v>3553</v>
      </c>
      <c r="K378" s="27" t="s">
        <v>70</v>
      </c>
      <c r="L378" s="27"/>
      <c r="M378" s="24"/>
      <c r="N378" s="24"/>
      <c r="O378" s="24" t="s">
        <v>3554</v>
      </c>
      <c r="P378" s="24" t="s">
        <v>3555</v>
      </c>
      <c r="Q378" s="31"/>
      <c r="R378" s="31"/>
      <c r="S378" s="38" t="s">
        <v>3556</v>
      </c>
      <c r="T378" s="31"/>
      <c r="U378" s="31"/>
      <c r="V378" s="31"/>
      <c r="W378" s="31"/>
      <c r="X378" s="31"/>
      <c r="Y378" s="31"/>
      <c r="Z378" s="31"/>
      <c r="AA378" s="31"/>
      <c r="AB378" s="31"/>
      <c r="AC378" s="31"/>
      <c r="AD378" s="31"/>
      <c r="AE378" s="31"/>
      <c r="AF378" s="31"/>
      <c r="AG378" s="31"/>
      <c r="AH378" s="31"/>
    </row>
    <row r="379" spans="1:34" s="33" customFormat="1" ht="48" customHeight="1" x14ac:dyDescent="0.35">
      <c r="A379" s="23" t="s">
        <v>3557</v>
      </c>
      <c r="B379" s="24" t="s">
        <v>1529</v>
      </c>
      <c r="C379" s="24"/>
      <c r="D379" s="25" t="s">
        <v>1475</v>
      </c>
      <c r="E379" s="26">
        <v>45394.375</v>
      </c>
      <c r="F379" s="26">
        <v>45394.708333333328</v>
      </c>
      <c r="G379" s="23" t="s">
        <v>68</v>
      </c>
      <c r="H379" s="24" t="s">
        <v>3558</v>
      </c>
      <c r="I379" s="24"/>
      <c r="J379" s="28" t="s">
        <v>3559</v>
      </c>
      <c r="K379" s="34" t="s">
        <v>1580</v>
      </c>
      <c r="L379" s="34"/>
      <c r="M379" s="24"/>
      <c r="N379" s="24"/>
      <c r="O379" s="24" t="s">
        <v>3560</v>
      </c>
      <c r="P379" s="24" t="s">
        <v>3561</v>
      </c>
      <c r="Q379" s="31"/>
      <c r="R379" s="31"/>
      <c r="S379" s="38" t="s">
        <v>3562</v>
      </c>
      <c r="T379" s="31"/>
      <c r="U379" s="31"/>
      <c r="V379" s="31"/>
      <c r="W379" s="31"/>
      <c r="X379" s="31"/>
      <c r="Y379" s="31"/>
      <c r="Z379" s="31"/>
      <c r="AA379" s="31"/>
      <c r="AB379" s="31"/>
      <c r="AC379" s="31"/>
      <c r="AD379" s="31"/>
      <c r="AE379" s="31"/>
      <c r="AF379" s="31"/>
      <c r="AG379" s="31"/>
      <c r="AH379" s="31"/>
    </row>
    <row r="380" spans="1:34" s="33" customFormat="1" ht="48" customHeight="1" x14ac:dyDescent="0.35">
      <c r="A380" s="23" t="s">
        <v>3563</v>
      </c>
      <c r="B380" s="24" t="s">
        <v>1456</v>
      </c>
      <c r="C380" s="24"/>
      <c r="D380" s="25" t="s">
        <v>1467</v>
      </c>
      <c r="E380" s="26">
        <v>45395.291666666672</v>
      </c>
      <c r="F380" s="26">
        <v>45395.541666666672</v>
      </c>
      <c r="G380" s="23" t="s">
        <v>44</v>
      </c>
      <c r="H380" s="24" t="s">
        <v>3564</v>
      </c>
      <c r="I380" s="24"/>
      <c r="J380" s="28" t="s">
        <v>2015</v>
      </c>
      <c r="K380" s="27" t="s">
        <v>70</v>
      </c>
      <c r="L380" s="27"/>
      <c r="M380" s="24"/>
      <c r="N380" s="24"/>
      <c r="O380" s="24" t="s">
        <v>3565</v>
      </c>
      <c r="P380" s="24" t="s">
        <v>3566</v>
      </c>
      <c r="Q380" s="31"/>
      <c r="R380" s="31"/>
      <c r="S380" s="38" t="s">
        <v>3567</v>
      </c>
      <c r="T380" s="31"/>
      <c r="U380" s="31"/>
      <c r="V380" s="31"/>
      <c r="W380" s="31"/>
      <c r="X380" s="31"/>
      <c r="Y380" s="31"/>
      <c r="Z380" s="31"/>
      <c r="AA380" s="31"/>
      <c r="AB380" s="31"/>
      <c r="AC380" s="31"/>
      <c r="AD380" s="31"/>
      <c r="AE380" s="31"/>
      <c r="AF380" s="31"/>
      <c r="AG380" s="31"/>
      <c r="AH380" s="31"/>
    </row>
    <row r="381" spans="1:34" s="33" customFormat="1" ht="48" customHeight="1" x14ac:dyDescent="0.35">
      <c r="A381" s="52" t="s">
        <v>3568</v>
      </c>
      <c r="B381" s="53" t="s">
        <v>1575</v>
      </c>
      <c r="C381" s="68" t="s">
        <v>3569</v>
      </c>
      <c r="D381" s="53" t="s">
        <v>1484</v>
      </c>
      <c r="E381" s="54">
        <v>45395.375</v>
      </c>
      <c r="F381" s="54">
        <v>45396.666666666672</v>
      </c>
      <c r="G381" s="55" t="s">
        <v>877</v>
      </c>
      <c r="H381" s="53" t="s">
        <v>3570</v>
      </c>
      <c r="I381" s="53" t="s">
        <v>3571</v>
      </c>
      <c r="J381" s="53" t="s">
        <v>3572</v>
      </c>
      <c r="K381" s="55" t="s">
        <v>83</v>
      </c>
      <c r="L381" s="55" t="s">
        <v>83</v>
      </c>
      <c r="M381" s="53"/>
      <c r="N381" s="53" t="s">
        <v>3573</v>
      </c>
      <c r="O381" s="53"/>
      <c r="P381" s="68" t="s">
        <v>3574</v>
      </c>
      <c r="Q381" s="31"/>
      <c r="R381" s="31"/>
      <c r="S381" s="38" t="s">
        <v>3575</v>
      </c>
      <c r="T381" s="31"/>
      <c r="U381" s="31"/>
      <c r="V381" s="31"/>
      <c r="W381" s="31"/>
      <c r="X381" s="31"/>
      <c r="Y381" s="31"/>
      <c r="Z381" s="31"/>
      <c r="AA381" s="31"/>
      <c r="AB381" s="31"/>
      <c r="AC381" s="31"/>
      <c r="AD381" s="31"/>
      <c r="AE381" s="31"/>
      <c r="AF381" s="31"/>
      <c r="AG381" s="31"/>
      <c r="AH381" s="31"/>
    </row>
    <row r="382" spans="1:34" s="33" customFormat="1" ht="48" customHeight="1" x14ac:dyDescent="0.35">
      <c r="A382" s="23" t="s">
        <v>3576</v>
      </c>
      <c r="B382" s="24" t="s">
        <v>1529</v>
      </c>
      <c r="C382" s="24"/>
      <c r="D382" s="25" t="s">
        <v>1475</v>
      </c>
      <c r="E382" s="26">
        <v>45395.416666666672</v>
      </c>
      <c r="F382" s="26">
        <v>45395.541666666672</v>
      </c>
      <c r="G382" s="23" t="s">
        <v>68</v>
      </c>
      <c r="H382" s="24" t="s">
        <v>3577</v>
      </c>
      <c r="I382" s="24"/>
      <c r="J382" s="28" t="s">
        <v>3082</v>
      </c>
      <c r="K382" s="27" t="s">
        <v>70</v>
      </c>
      <c r="L382" s="27"/>
      <c r="M382" s="24"/>
      <c r="N382" s="24"/>
      <c r="O382" s="24" t="s">
        <v>3578</v>
      </c>
      <c r="P382" s="24" t="s">
        <v>3579</v>
      </c>
      <c r="Q382" s="31"/>
      <c r="R382" s="31"/>
      <c r="S382" s="38" t="s">
        <v>3580</v>
      </c>
      <c r="T382" s="31"/>
      <c r="U382" s="31"/>
      <c r="V382" s="31"/>
      <c r="W382" s="31"/>
      <c r="X382" s="31"/>
      <c r="Y382" s="31"/>
      <c r="Z382" s="31"/>
      <c r="AA382" s="31"/>
      <c r="AB382" s="31"/>
      <c r="AC382" s="31"/>
      <c r="AD382" s="31"/>
      <c r="AE382" s="31"/>
      <c r="AF382" s="31"/>
      <c r="AG382" s="31"/>
      <c r="AH382" s="31"/>
    </row>
    <row r="383" spans="1:34" s="33" customFormat="1" ht="48" customHeight="1" x14ac:dyDescent="0.35">
      <c r="A383" s="23" t="s">
        <v>3581</v>
      </c>
      <c r="B383" s="24" t="s">
        <v>1529</v>
      </c>
      <c r="C383" s="24"/>
      <c r="D383" s="25" t="s">
        <v>1467</v>
      </c>
      <c r="E383" s="26">
        <v>45395.583333333328</v>
      </c>
      <c r="F383" s="26">
        <v>45395.708333333328</v>
      </c>
      <c r="G383" s="23" t="s">
        <v>44</v>
      </c>
      <c r="H383" s="24" t="s">
        <v>3582</v>
      </c>
      <c r="I383" s="24"/>
      <c r="J383" s="28" t="s">
        <v>2015</v>
      </c>
      <c r="K383" s="27" t="s">
        <v>70</v>
      </c>
      <c r="L383" s="27"/>
      <c r="M383" s="24"/>
      <c r="N383" s="24"/>
      <c r="O383" s="24" t="s">
        <v>3583</v>
      </c>
      <c r="P383" s="24" t="s">
        <v>3584</v>
      </c>
      <c r="Q383" s="31"/>
      <c r="R383" s="31"/>
      <c r="S383" s="38" t="s">
        <v>3585</v>
      </c>
      <c r="T383" s="31"/>
      <c r="U383" s="31"/>
      <c r="V383" s="31"/>
      <c r="W383" s="31"/>
      <c r="X383" s="31"/>
      <c r="Y383" s="31"/>
      <c r="Z383" s="31"/>
      <c r="AA383" s="31"/>
      <c r="AB383" s="31"/>
      <c r="AC383" s="31"/>
      <c r="AD383" s="31"/>
      <c r="AE383" s="31"/>
      <c r="AF383" s="31"/>
      <c r="AG383" s="31"/>
      <c r="AH383" s="31"/>
    </row>
    <row r="384" spans="1:34" s="33" customFormat="1" ht="48" customHeight="1" x14ac:dyDescent="0.35">
      <c r="A384" s="23" t="s">
        <v>3586</v>
      </c>
      <c r="B384" s="24" t="s">
        <v>1456</v>
      </c>
      <c r="C384" s="24"/>
      <c r="D384" s="25" t="s">
        <v>1467</v>
      </c>
      <c r="E384" s="26">
        <v>45395.583333333328</v>
      </c>
      <c r="F384" s="26">
        <v>45395.708333333328</v>
      </c>
      <c r="G384" s="23" t="s">
        <v>1878</v>
      </c>
      <c r="H384" s="24" t="s">
        <v>3587</v>
      </c>
      <c r="I384" s="24"/>
      <c r="J384" s="28" t="s">
        <v>1923</v>
      </c>
      <c r="K384" s="27" t="s">
        <v>58</v>
      </c>
      <c r="L384" s="27"/>
      <c r="M384" s="24"/>
      <c r="N384" s="24"/>
      <c r="O384" s="24" t="s">
        <v>3588</v>
      </c>
      <c r="P384" s="24" t="s">
        <v>3589</v>
      </c>
      <c r="Q384" s="31"/>
      <c r="R384" s="31"/>
      <c r="S384" s="32"/>
      <c r="T384" s="31"/>
      <c r="U384" s="31"/>
      <c r="V384" s="31"/>
      <c r="W384" s="31"/>
      <c r="X384" s="31"/>
      <c r="Y384" s="31"/>
      <c r="Z384" s="31"/>
      <c r="AA384" s="31"/>
      <c r="AB384" s="31"/>
      <c r="AC384" s="31"/>
      <c r="AD384" s="31"/>
      <c r="AE384" s="31"/>
      <c r="AF384" s="31"/>
      <c r="AG384" s="31"/>
      <c r="AH384" s="31"/>
    </row>
    <row r="385" spans="1:34" s="33" customFormat="1" ht="48" customHeight="1" x14ac:dyDescent="0.35">
      <c r="A385" s="23" t="s">
        <v>3590</v>
      </c>
      <c r="B385" s="24" t="s">
        <v>1529</v>
      </c>
      <c r="C385" s="24"/>
      <c r="D385" s="25" t="s">
        <v>1475</v>
      </c>
      <c r="E385" s="26">
        <v>45396.583333333328</v>
      </c>
      <c r="F385" s="26">
        <v>45396.708333333328</v>
      </c>
      <c r="G385" s="23" t="s">
        <v>68</v>
      </c>
      <c r="H385" s="24" t="s">
        <v>3591</v>
      </c>
      <c r="I385" s="24"/>
      <c r="J385" s="28" t="s">
        <v>2145</v>
      </c>
      <c r="K385" s="27" t="s">
        <v>70</v>
      </c>
      <c r="L385" s="27"/>
      <c r="M385" s="24"/>
      <c r="N385" s="24"/>
      <c r="O385" s="24" t="s">
        <v>3592</v>
      </c>
      <c r="P385" s="24" t="s">
        <v>3593</v>
      </c>
      <c r="Q385" s="31"/>
      <c r="R385" s="31"/>
      <c r="S385" s="38" t="s">
        <v>3594</v>
      </c>
      <c r="T385" s="31"/>
      <c r="U385" s="31"/>
      <c r="V385" s="31"/>
      <c r="W385" s="31"/>
      <c r="X385" s="31"/>
      <c r="Y385" s="31"/>
      <c r="Z385" s="31"/>
      <c r="AA385" s="31"/>
      <c r="AB385" s="31"/>
      <c r="AC385" s="31"/>
      <c r="AD385" s="31"/>
      <c r="AE385" s="31"/>
      <c r="AF385" s="31"/>
      <c r="AG385" s="31"/>
      <c r="AH385" s="31"/>
    </row>
    <row r="386" spans="1:34" s="33" customFormat="1" ht="48" customHeight="1" x14ac:dyDescent="0.35">
      <c r="A386" s="23" t="s">
        <v>3595</v>
      </c>
      <c r="B386" s="24" t="s">
        <v>1529</v>
      </c>
      <c r="C386" s="24"/>
      <c r="D386" s="24" t="s">
        <v>2651</v>
      </c>
      <c r="E386" s="26">
        <v>45397.354166666672</v>
      </c>
      <c r="F386" s="26">
        <v>45398.729166666672</v>
      </c>
      <c r="G386" s="23" t="s">
        <v>44</v>
      </c>
      <c r="H386" s="24" t="s">
        <v>3596</v>
      </c>
      <c r="I386" s="24"/>
      <c r="J386" s="28" t="s">
        <v>2803</v>
      </c>
      <c r="K386" s="27" t="s">
        <v>70</v>
      </c>
      <c r="L386" s="27"/>
      <c r="M386" s="24"/>
      <c r="N386" s="24"/>
      <c r="O386" s="24" t="s">
        <v>3597</v>
      </c>
      <c r="P386" s="24" t="s">
        <v>3598</v>
      </c>
      <c r="Q386" s="31"/>
      <c r="R386" s="31"/>
      <c r="S386" s="38" t="s">
        <v>3599</v>
      </c>
      <c r="T386" s="31"/>
      <c r="U386" s="31"/>
      <c r="V386" s="31"/>
      <c r="W386" s="31"/>
      <c r="X386" s="31"/>
      <c r="Y386" s="31"/>
      <c r="Z386" s="31"/>
      <c r="AA386" s="31"/>
      <c r="AB386" s="31"/>
      <c r="AC386" s="31"/>
      <c r="AD386" s="31"/>
      <c r="AE386" s="31"/>
      <c r="AF386" s="31"/>
      <c r="AG386" s="31"/>
      <c r="AH386" s="31"/>
    </row>
    <row r="387" spans="1:34" s="33" customFormat="1" ht="48" customHeight="1" x14ac:dyDescent="0.35">
      <c r="A387" s="23" t="s">
        <v>3600</v>
      </c>
      <c r="B387" s="24" t="s">
        <v>1456</v>
      </c>
      <c r="C387" s="24"/>
      <c r="D387" s="36" t="s">
        <v>1475</v>
      </c>
      <c r="E387" s="26">
        <v>45397.375</v>
      </c>
      <c r="F387" s="26">
        <v>45397.5</v>
      </c>
      <c r="G387" s="23" t="s">
        <v>104</v>
      </c>
      <c r="H387" s="24" t="s">
        <v>3601</v>
      </c>
      <c r="I387" s="24"/>
      <c r="J387" s="28" t="s">
        <v>3195</v>
      </c>
      <c r="K387" s="27" t="s">
        <v>58</v>
      </c>
      <c r="L387" s="27"/>
      <c r="M387" s="24"/>
      <c r="N387" s="24"/>
      <c r="O387" s="24" t="s">
        <v>3602</v>
      </c>
      <c r="P387" s="30" t="s">
        <v>3603</v>
      </c>
      <c r="Q387" s="31"/>
      <c r="R387" s="31"/>
      <c r="S387" s="38" t="s">
        <v>3604</v>
      </c>
      <c r="T387" s="31"/>
      <c r="U387" s="31"/>
      <c r="V387" s="31"/>
      <c r="W387" s="31"/>
      <c r="X387" s="31"/>
      <c r="Y387" s="31"/>
      <c r="Z387" s="31"/>
      <c r="AA387" s="31"/>
      <c r="AB387" s="31"/>
      <c r="AC387" s="31"/>
      <c r="AD387" s="31"/>
      <c r="AE387" s="31"/>
      <c r="AF387" s="31"/>
      <c r="AG387" s="31"/>
      <c r="AH387" s="31"/>
    </row>
    <row r="388" spans="1:34" s="33" customFormat="1" ht="48" customHeight="1" x14ac:dyDescent="0.35">
      <c r="A388" s="23" t="s">
        <v>3605</v>
      </c>
      <c r="B388" s="24" t="s">
        <v>1465</v>
      </c>
      <c r="C388" s="86" t="s">
        <v>793</v>
      </c>
      <c r="D388" s="25" t="s">
        <v>1475</v>
      </c>
      <c r="E388" s="26">
        <v>45397.5625</v>
      </c>
      <c r="F388" s="26">
        <v>45397.625</v>
      </c>
      <c r="G388" s="29"/>
      <c r="H388" s="86" t="s">
        <v>610</v>
      </c>
      <c r="I388" s="24"/>
      <c r="J388" s="28"/>
      <c r="K388" s="27" t="s">
        <v>58</v>
      </c>
      <c r="L388" s="27"/>
      <c r="M388" s="24"/>
      <c r="N388" s="86" t="s">
        <v>794</v>
      </c>
      <c r="O388" s="86" t="s">
        <v>795</v>
      </c>
      <c r="P388" s="87" t="s">
        <v>3606</v>
      </c>
      <c r="Q388" s="31"/>
      <c r="R388" s="31"/>
      <c r="S388" s="32"/>
      <c r="T388" s="31"/>
      <c r="U388" s="31"/>
      <c r="V388" s="31"/>
      <c r="W388" s="31"/>
      <c r="X388" s="31"/>
      <c r="Y388" s="31"/>
      <c r="Z388" s="31"/>
      <c r="AA388" s="31"/>
      <c r="AB388" s="31"/>
      <c r="AC388" s="31"/>
      <c r="AD388" s="31"/>
      <c r="AE388" s="31"/>
      <c r="AF388" s="31"/>
      <c r="AG388" s="31"/>
      <c r="AH388" s="31"/>
    </row>
    <row r="389" spans="1:34" s="33" customFormat="1" ht="48" customHeight="1" x14ac:dyDescent="0.35">
      <c r="A389" s="74" t="s">
        <v>3607</v>
      </c>
      <c r="B389" s="24" t="s">
        <v>1482</v>
      </c>
      <c r="C389" s="35" t="s">
        <v>3608</v>
      </c>
      <c r="D389" s="53" t="s">
        <v>181</v>
      </c>
      <c r="E389" s="88">
        <v>45397.708333333328</v>
      </c>
      <c r="F389" s="88">
        <v>45399.708333333328</v>
      </c>
      <c r="G389" s="89" t="s">
        <v>3609</v>
      </c>
      <c r="H389" s="35" t="s">
        <v>3610</v>
      </c>
      <c r="I389" s="35"/>
      <c r="J389" s="35" t="s">
        <v>3611</v>
      </c>
      <c r="K389" s="34" t="s">
        <v>1649</v>
      </c>
      <c r="L389" s="34"/>
      <c r="M389" s="35"/>
      <c r="N389" s="35"/>
      <c r="O389" s="35" t="s">
        <v>3612</v>
      </c>
      <c r="P389" s="35"/>
      <c r="Q389" s="31"/>
      <c r="R389" s="31"/>
      <c r="S389" s="38" t="s">
        <v>3613</v>
      </c>
      <c r="T389" s="31"/>
      <c r="U389" s="31"/>
      <c r="V389" s="31"/>
      <c r="W389" s="31"/>
      <c r="X389" s="31"/>
      <c r="Y389" s="31"/>
      <c r="Z389" s="31"/>
      <c r="AA389" s="31"/>
      <c r="AB389" s="31"/>
      <c r="AC389" s="31"/>
      <c r="AD389" s="31"/>
      <c r="AE389" s="31"/>
      <c r="AF389" s="31"/>
      <c r="AG389" s="31"/>
      <c r="AH389" s="31"/>
    </row>
    <row r="390" spans="1:34" s="33" customFormat="1" ht="48" customHeight="1" x14ac:dyDescent="0.35">
      <c r="A390" s="23" t="s">
        <v>3614</v>
      </c>
      <c r="B390" s="24" t="s">
        <v>1482</v>
      </c>
      <c r="C390" s="24"/>
      <c r="D390" s="24" t="s">
        <v>1484</v>
      </c>
      <c r="E390" s="26">
        <v>45398</v>
      </c>
      <c r="F390" s="26">
        <v>45398</v>
      </c>
      <c r="G390" s="23" t="s">
        <v>68</v>
      </c>
      <c r="H390" s="24" t="s">
        <v>3615</v>
      </c>
      <c r="I390" s="24"/>
      <c r="J390" s="28" t="s">
        <v>3616</v>
      </c>
      <c r="K390" s="27" t="s">
        <v>70</v>
      </c>
      <c r="L390" s="27"/>
      <c r="M390" s="24"/>
      <c r="N390" s="24"/>
      <c r="O390" s="24" t="s">
        <v>3617</v>
      </c>
      <c r="P390" s="24" t="s">
        <v>3618</v>
      </c>
      <c r="Q390" s="31"/>
      <c r="R390" s="31"/>
      <c r="S390" s="38" t="s">
        <v>3619</v>
      </c>
      <c r="T390" s="31"/>
      <c r="U390" s="31"/>
      <c r="V390" s="31"/>
      <c r="W390" s="31"/>
      <c r="X390" s="31"/>
      <c r="Y390" s="31"/>
      <c r="Z390" s="31"/>
      <c r="AA390" s="31"/>
      <c r="AB390" s="31"/>
      <c r="AC390" s="31"/>
      <c r="AD390" s="31"/>
      <c r="AE390" s="31"/>
      <c r="AF390" s="31"/>
      <c r="AG390" s="31"/>
      <c r="AH390" s="31"/>
    </row>
    <row r="391" spans="1:34" s="33" customFormat="1" ht="48" customHeight="1" x14ac:dyDescent="0.35">
      <c r="A391" s="23" t="s">
        <v>3620</v>
      </c>
      <c r="B391" s="24" t="s">
        <v>1482</v>
      </c>
      <c r="C391" s="24"/>
      <c r="D391" s="36" t="s">
        <v>181</v>
      </c>
      <c r="E391" s="26">
        <v>45398.583333333328</v>
      </c>
      <c r="F391" s="26">
        <v>45398.666666666672</v>
      </c>
      <c r="G391" s="23" t="s">
        <v>3621</v>
      </c>
      <c r="H391" s="24" t="s">
        <v>236</v>
      </c>
      <c r="I391" s="24"/>
      <c r="J391" s="28" t="s">
        <v>1556</v>
      </c>
      <c r="K391" s="27" t="s">
        <v>58</v>
      </c>
      <c r="L391" s="27"/>
      <c r="M391" s="24"/>
      <c r="N391" s="24"/>
      <c r="O391" s="24" t="s">
        <v>3622</v>
      </c>
      <c r="P391" s="30" t="s">
        <v>3623</v>
      </c>
      <c r="Q391" s="31"/>
      <c r="R391" s="31"/>
      <c r="S391" s="32"/>
      <c r="T391" s="31"/>
      <c r="U391" s="31"/>
      <c r="V391" s="31"/>
      <c r="W391" s="31"/>
      <c r="X391" s="31"/>
      <c r="Y391" s="31"/>
      <c r="Z391" s="31"/>
      <c r="AA391" s="31"/>
      <c r="AB391" s="31"/>
      <c r="AC391" s="31"/>
      <c r="AD391" s="31"/>
      <c r="AE391" s="31"/>
      <c r="AF391" s="31"/>
      <c r="AG391" s="31"/>
      <c r="AH391" s="31"/>
    </row>
    <row r="392" spans="1:34" s="33" customFormat="1" ht="48" customHeight="1" x14ac:dyDescent="0.35">
      <c r="A392" s="23" t="s">
        <v>3624</v>
      </c>
      <c r="B392" s="24" t="s">
        <v>1482</v>
      </c>
      <c r="C392" s="24"/>
      <c r="D392" s="24" t="s">
        <v>2626</v>
      </c>
      <c r="E392" s="26">
        <v>45398.666666666672</v>
      </c>
      <c r="F392" s="26">
        <v>45398.916666666672</v>
      </c>
      <c r="G392" s="23" t="s">
        <v>68</v>
      </c>
      <c r="H392" s="24" t="s">
        <v>3480</v>
      </c>
      <c r="I392" s="24"/>
      <c r="J392" s="28" t="s">
        <v>3625</v>
      </c>
      <c r="K392" s="27" t="s">
        <v>70</v>
      </c>
      <c r="L392" s="27"/>
      <c r="M392" s="24"/>
      <c r="N392" s="24"/>
      <c r="O392" s="24" t="s">
        <v>3626</v>
      </c>
      <c r="P392" s="24" t="s">
        <v>3627</v>
      </c>
      <c r="Q392" s="31"/>
      <c r="R392" s="31"/>
      <c r="S392" s="38" t="s">
        <v>3628</v>
      </c>
      <c r="T392" s="31"/>
      <c r="U392" s="31"/>
      <c r="V392" s="31"/>
      <c r="W392" s="31"/>
      <c r="X392" s="31"/>
      <c r="Y392" s="31"/>
      <c r="Z392" s="31"/>
      <c r="AA392" s="31"/>
      <c r="AB392" s="31"/>
      <c r="AC392" s="31"/>
      <c r="AD392" s="31"/>
      <c r="AE392" s="31"/>
      <c r="AF392" s="31"/>
      <c r="AG392" s="31"/>
      <c r="AH392" s="31"/>
    </row>
    <row r="393" spans="1:34" s="33" customFormat="1" ht="48" customHeight="1" x14ac:dyDescent="0.35">
      <c r="A393" s="23" t="s">
        <v>3629</v>
      </c>
      <c r="B393" s="24" t="s">
        <v>1529</v>
      </c>
      <c r="C393" s="24"/>
      <c r="D393" s="44" t="s">
        <v>1484</v>
      </c>
      <c r="E393" s="26">
        <v>45398.75</v>
      </c>
      <c r="F393" s="26">
        <v>45398.875</v>
      </c>
      <c r="G393" s="23" t="s">
        <v>104</v>
      </c>
      <c r="H393" s="24" t="s">
        <v>3390</v>
      </c>
      <c r="I393" s="24"/>
      <c r="J393" s="28" t="s">
        <v>3630</v>
      </c>
      <c r="K393" s="27" t="s">
        <v>58</v>
      </c>
      <c r="L393" s="27"/>
      <c r="M393" s="24"/>
      <c r="N393" s="24"/>
      <c r="O393" s="24" t="s">
        <v>3631</v>
      </c>
      <c r="P393" s="24" t="s">
        <v>3632</v>
      </c>
      <c r="Q393" s="31"/>
      <c r="R393" s="31"/>
      <c r="S393" s="32"/>
      <c r="T393" s="31"/>
      <c r="U393" s="31"/>
      <c r="V393" s="31"/>
      <c r="W393" s="31"/>
      <c r="X393" s="31"/>
      <c r="Y393" s="31"/>
      <c r="Z393" s="31"/>
      <c r="AA393" s="31"/>
      <c r="AB393" s="31"/>
      <c r="AC393" s="31"/>
      <c r="AD393" s="31"/>
      <c r="AE393" s="31"/>
      <c r="AF393" s="31"/>
      <c r="AG393" s="31"/>
      <c r="AH393" s="31"/>
    </row>
    <row r="394" spans="1:34" s="33" customFormat="1" ht="48" customHeight="1" x14ac:dyDescent="0.35">
      <c r="A394" s="23" t="s">
        <v>3633</v>
      </c>
      <c r="B394" s="24" t="s">
        <v>1482</v>
      </c>
      <c r="C394" s="24"/>
      <c r="D394" s="24" t="s">
        <v>2601</v>
      </c>
      <c r="E394" s="26">
        <v>45398.75</v>
      </c>
      <c r="F394" s="26">
        <v>45398.916666666672</v>
      </c>
      <c r="G394" s="23" t="s">
        <v>104</v>
      </c>
      <c r="H394" s="24" t="s">
        <v>3634</v>
      </c>
      <c r="I394" s="24"/>
      <c r="J394" s="28" t="s">
        <v>3635</v>
      </c>
      <c r="K394" s="27" t="s">
        <v>58</v>
      </c>
      <c r="L394" s="27"/>
      <c r="M394" s="24"/>
      <c r="N394" s="24"/>
      <c r="O394" s="24" t="s">
        <v>3636</v>
      </c>
      <c r="P394" s="24" t="s">
        <v>3637</v>
      </c>
      <c r="Q394" s="31"/>
      <c r="R394" s="31"/>
      <c r="S394" s="32"/>
      <c r="T394" s="31"/>
      <c r="U394" s="31"/>
      <c r="V394" s="31"/>
      <c r="W394" s="31"/>
      <c r="X394" s="31"/>
      <c r="Y394" s="31"/>
      <c r="Z394" s="31"/>
      <c r="AA394" s="31"/>
      <c r="AB394" s="31"/>
      <c r="AC394" s="31"/>
      <c r="AD394" s="31"/>
      <c r="AE394" s="31"/>
      <c r="AF394" s="31"/>
      <c r="AG394" s="31"/>
      <c r="AH394" s="31"/>
    </row>
    <row r="395" spans="1:34" s="33" customFormat="1" ht="48" customHeight="1" x14ac:dyDescent="0.35">
      <c r="A395" s="23" t="s">
        <v>3638</v>
      </c>
      <c r="B395" s="24" t="s">
        <v>1482</v>
      </c>
      <c r="C395" s="24"/>
      <c r="D395" s="24" t="s">
        <v>2626</v>
      </c>
      <c r="E395" s="26">
        <v>45398.75</v>
      </c>
      <c r="F395" s="26">
        <v>45398.875</v>
      </c>
      <c r="G395" s="23" t="s">
        <v>104</v>
      </c>
      <c r="H395" s="24" t="s">
        <v>3184</v>
      </c>
      <c r="I395" s="24"/>
      <c r="J395" s="28" t="s">
        <v>3495</v>
      </c>
      <c r="K395" s="27" t="s">
        <v>58</v>
      </c>
      <c r="L395" s="27"/>
      <c r="M395" s="24"/>
      <c r="N395" s="24"/>
      <c r="O395" s="24" t="s">
        <v>3639</v>
      </c>
      <c r="P395" s="24" t="s">
        <v>3640</v>
      </c>
      <c r="Q395" s="31"/>
      <c r="R395" s="31"/>
      <c r="S395" s="32"/>
      <c r="T395" s="31"/>
      <c r="U395" s="31"/>
      <c r="V395" s="31"/>
      <c r="W395" s="31"/>
      <c r="X395" s="31"/>
      <c r="Y395" s="31"/>
      <c r="Z395" s="31"/>
      <c r="AA395" s="31"/>
      <c r="AB395" s="31"/>
      <c r="AC395" s="31"/>
      <c r="AD395" s="31"/>
      <c r="AE395" s="31"/>
      <c r="AF395" s="31"/>
      <c r="AG395" s="31"/>
      <c r="AH395" s="31"/>
    </row>
    <row r="396" spans="1:34" s="33" customFormat="1" ht="48" customHeight="1" x14ac:dyDescent="0.35">
      <c r="A396" s="23" t="s">
        <v>3641</v>
      </c>
      <c r="B396" s="24" t="s">
        <v>1482</v>
      </c>
      <c r="C396" s="24"/>
      <c r="D396" s="24" t="s">
        <v>3199</v>
      </c>
      <c r="E396" s="26">
        <v>45399.541666666672</v>
      </c>
      <c r="F396" s="26">
        <v>45399.708333333328</v>
      </c>
      <c r="G396" s="23" t="s">
        <v>44</v>
      </c>
      <c r="H396" s="24" t="s">
        <v>3642</v>
      </c>
      <c r="I396" s="24"/>
      <c r="J396" s="28" t="s">
        <v>3643</v>
      </c>
      <c r="K396" s="27" t="s">
        <v>70</v>
      </c>
      <c r="L396" s="27"/>
      <c r="M396" s="24"/>
      <c r="N396" s="24"/>
      <c r="O396" s="24" t="s">
        <v>3644</v>
      </c>
      <c r="P396" s="24" t="s">
        <v>3645</v>
      </c>
      <c r="Q396" s="31"/>
      <c r="R396" s="31"/>
      <c r="S396" s="32"/>
      <c r="T396" s="31"/>
      <c r="U396" s="31"/>
      <c r="V396" s="31"/>
      <c r="W396" s="31"/>
      <c r="X396" s="31"/>
      <c r="Y396" s="31"/>
      <c r="Z396" s="31"/>
      <c r="AA396" s="31"/>
      <c r="AB396" s="31"/>
      <c r="AC396" s="31"/>
      <c r="AD396" s="31"/>
      <c r="AE396" s="31"/>
      <c r="AF396" s="31"/>
      <c r="AG396" s="31"/>
      <c r="AH396" s="31"/>
    </row>
    <row r="397" spans="1:34" s="33" customFormat="1" ht="48" customHeight="1" x14ac:dyDescent="0.35">
      <c r="A397" s="23" t="s">
        <v>3646</v>
      </c>
      <c r="B397" s="24" t="s">
        <v>1529</v>
      </c>
      <c r="C397" s="24"/>
      <c r="D397" s="36" t="s">
        <v>1475</v>
      </c>
      <c r="E397" s="26">
        <v>45399.75</v>
      </c>
      <c r="F397" s="26">
        <v>45399.875</v>
      </c>
      <c r="G397" s="23" t="s">
        <v>68</v>
      </c>
      <c r="H397" s="24" t="s">
        <v>3647</v>
      </c>
      <c r="I397" s="24"/>
      <c r="J397" s="28" t="s">
        <v>2742</v>
      </c>
      <c r="K397" s="27" t="s">
        <v>70</v>
      </c>
      <c r="L397" s="27"/>
      <c r="M397" s="24"/>
      <c r="N397" s="24"/>
      <c r="O397" s="24" t="s">
        <v>3648</v>
      </c>
      <c r="P397" s="24" t="s">
        <v>3649</v>
      </c>
      <c r="Q397" s="31"/>
      <c r="R397" s="31"/>
      <c r="S397" s="38" t="s">
        <v>3650</v>
      </c>
      <c r="T397" s="31"/>
      <c r="U397" s="31"/>
      <c r="V397" s="31"/>
      <c r="W397" s="31"/>
      <c r="X397" s="31"/>
      <c r="Y397" s="31"/>
      <c r="Z397" s="31"/>
      <c r="AA397" s="31"/>
      <c r="AB397" s="31"/>
      <c r="AC397" s="31"/>
      <c r="AD397" s="31"/>
      <c r="AE397" s="31"/>
      <c r="AF397" s="31"/>
      <c r="AG397" s="31"/>
      <c r="AH397" s="31"/>
    </row>
    <row r="398" spans="1:34" s="33" customFormat="1" ht="48" customHeight="1" x14ac:dyDescent="0.35">
      <c r="A398" s="23" t="s">
        <v>3651</v>
      </c>
      <c r="B398" s="24" t="s">
        <v>1456</v>
      </c>
      <c r="C398" s="24"/>
      <c r="D398" s="25" t="s">
        <v>1475</v>
      </c>
      <c r="E398" s="26">
        <v>45400.375</v>
      </c>
      <c r="F398" s="26">
        <v>45400.625</v>
      </c>
      <c r="G398" s="23" t="s">
        <v>68</v>
      </c>
      <c r="H398" s="24" t="s">
        <v>3652</v>
      </c>
      <c r="I398" s="24"/>
      <c r="J398" s="28" t="s">
        <v>2178</v>
      </c>
      <c r="K398" s="34" t="s">
        <v>1580</v>
      </c>
      <c r="L398" s="34"/>
      <c r="M398" s="24"/>
      <c r="N398" s="24"/>
      <c r="O398" s="24" t="s">
        <v>3653</v>
      </c>
      <c r="P398" s="24" t="s">
        <v>3654</v>
      </c>
      <c r="Q398" s="31"/>
      <c r="R398" s="31"/>
      <c r="S398" s="38" t="s">
        <v>3655</v>
      </c>
      <c r="T398" s="31"/>
      <c r="U398" s="31"/>
      <c r="V398" s="31"/>
      <c r="W398" s="31"/>
      <c r="X398" s="31"/>
      <c r="Y398" s="31"/>
      <c r="Z398" s="31"/>
      <c r="AA398" s="31"/>
      <c r="AB398" s="31"/>
      <c r="AC398" s="31"/>
      <c r="AD398" s="31"/>
      <c r="AE398" s="31"/>
      <c r="AF398" s="31"/>
      <c r="AG398" s="31"/>
      <c r="AH398" s="31"/>
    </row>
    <row r="399" spans="1:34" s="33" customFormat="1" ht="48" customHeight="1" x14ac:dyDescent="0.35">
      <c r="A399" s="23" t="s">
        <v>3656</v>
      </c>
      <c r="B399" s="24" t="s">
        <v>1456</v>
      </c>
      <c r="C399" s="24"/>
      <c r="D399" s="72" t="s">
        <v>181</v>
      </c>
      <c r="E399" s="26">
        <v>45400.375</v>
      </c>
      <c r="F399" s="26">
        <v>45400.583333333328</v>
      </c>
      <c r="G399" s="23" t="s">
        <v>44</v>
      </c>
      <c r="H399" s="24" t="s">
        <v>3657</v>
      </c>
      <c r="I399" s="24"/>
      <c r="J399" s="28" t="s">
        <v>1903</v>
      </c>
      <c r="K399" s="27" t="s">
        <v>70</v>
      </c>
      <c r="L399" s="27"/>
      <c r="M399" s="24"/>
      <c r="N399" s="24"/>
      <c r="O399" s="24" t="s">
        <v>3658</v>
      </c>
      <c r="P399" s="24" t="s">
        <v>3659</v>
      </c>
      <c r="Q399" s="31"/>
      <c r="R399" s="31"/>
      <c r="S399" s="32"/>
      <c r="T399" s="31"/>
      <c r="U399" s="31"/>
      <c r="V399" s="31"/>
      <c r="W399" s="31"/>
      <c r="X399" s="31"/>
      <c r="Y399" s="31"/>
      <c r="Z399" s="31"/>
      <c r="AA399" s="31"/>
      <c r="AB399" s="31"/>
      <c r="AC399" s="31"/>
      <c r="AD399" s="31"/>
      <c r="AE399" s="31"/>
      <c r="AF399" s="31"/>
      <c r="AG399" s="31"/>
      <c r="AH399" s="31"/>
    </row>
    <row r="400" spans="1:34" s="33" customFormat="1" ht="48" customHeight="1" x14ac:dyDescent="0.35">
      <c r="A400" s="23" t="s">
        <v>3660</v>
      </c>
      <c r="B400" s="24" t="s">
        <v>1482</v>
      </c>
      <c r="C400" s="24"/>
      <c r="D400" s="25" t="s">
        <v>1467</v>
      </c>
      <c r="E400" s="26">
        <v>45400.416666666672</v>
      </c>
      <c r="F400" s="26">
        <v>45400.520833333328</v>
      </c>
      <c r="G400" s="23" t="s">
        <v>3661</v>
      </c>
      <c r="H400" s="24" t="s">
        <v>95</v>
      </c>
      <c r="I400" s="24"/>
      <c r="J400" s="28" t="s">
        <v>3662</v>
      </c>
      <c r="K400" s="29" t="s">
        <v>2008</v>
      </c>
      <c r="L400" s="29"/>
      <c r="M400" s="24"/>
      <c r="N400" s="24"/>
      <c r="O400" s="24" t="s">
        <v>3663</v>
      </c>
      <c r="P400" s="30" t="s">
        <v>3664</v>
      </c>
      <c r="Q400" s="31"/>
      <c r="R400" s="31"/>
      <c r="S400" s="32"/>
      <c r="T400" s="31"/>
      <c r="U400" s="31"/>
      <c r="V400" s="31"/>
      <c r="W400" s="31"/>
      <c r="X400" s="31"/>
      <c r="Y400" s="31"/>
      <c r="Z400" s="31"/>
      <c r="AA400" s="31"/>
      <c r="AB400" s="31"/>
      <c r="AC400" s="31"/>
      <c r="AD400" s="31"/>
      <c r="AE400" s="31"/>
      <c r="AF400" s="31"/>
      <c r="AG400" s="31"/>
      <c r="AH400" s="31"/>
    </row>
    <row r="401" spans="1:34" s="33" customFormat="1" ht="48" customHeight="1" x14ac:dyDescent="0.35">
      <c r="A401" s="23" t="s">
        <v>3665</v>
      </c>
      <c r="B401" s="24" t="s">
        <v>1529</v>
      </c>
      <c r="C401" s="24"/>
      <c r="D401" s="24" t="s">
        <v>2651</v>
      </c>
      <c r="E401" s="26">
        <v>45400.416666666672</v>
      </c>
      <c r="F401" s="26">
        <v>45400.625</v>
      </c>
      <c r="G401" s="23" t="s">
        <v>1878</v>
      </c>
      <c r="H401" s="24" t="s">
        <v>3666</v>
      </c>
      <c r="I401" s="24"/>
      <c r="J401" s="28" t="s">
        <v>3667</v>
      </c>
      <c r="K401" s="27" t="s">
        <v>58</v>
      </c>
      <c r="L401" s="27"/>
      <c r="M401" s="24"/>
      <c r="N401" s="24"/>
      <c r="O401" s="24" t="s">
        <v>3668</v>
      </c>
      <c r="P401" s="24"/>
      <c r="Q401" s="31"/>
      <c r="R401" s="31"/>
      <c r="S401" s="38" t="s">
        <v>3669</v>
      </c>
      <c r="T401" s="31"/>
      <c r="U401" s="31"/>
      <c r="V401" s="31"/>
      <c r="W401" s="31"/>
      <c r="X401" s="31"/>
      <c r="Y401" s="31"/>
      <c r="Z401" s="31"/>
      <c r="AA401" s="31"/>
      <c r="AB401" s="31"/>
      <c r="AC401" s="31"/>
      <c r="AD401" s="31"/>
      <c r="AE401" s="31"/>
      <c r="AF401" s="31"/>
      <c r="AG401" s="31"/>
      <c r="AH401" s="31"/>
    </row>
    <row r="402" spans="1:34" s="33" customFormat="1" ht="48" customHeight="1" x14ac:dyDescent="0.35">
      <c r="A402" s="23" t="s">
        <v>3670</v>
      </c>
      <c r="B402" s="24" t="s">
        <v>1465</v>
      </c>
      <c r="C402" s="86" t="s">
        <v>827</v>
      </c>
      <c r="D402" s="36" t="s">
        <v>181</v>
      </c>
      <c r="E402" s="26">
        <v>45400.583333333328</v>
      </c>
      <c r="F402" s="26">
        <v>45400</v>
      </c>
      <c r="G402" s="29"/>
      <c r="H402" s="86" t="s">
        <v>245</v>
      </c>
      <c r="I402" s="24"/>
      <c r="J402" s="28"/>
      <c r="K402" s="27" t="s">
        <v>83</v>
      </c>
      <c r="L402" s="27"/>
      <c r="M402" s="24"/>
      <c r="N402" s="86" t="s">
        <v>3671</v>
      </c>
      <c r="O402" s="86" t="s">
        <v>3672</v>
      </c>
      <c r="P402" s="86"/>
      <c r="Q402" s="31"/>
      <c r="R402" s="31"/>
      <c r="S402" s="38" t="s">
        <v>3673</v>
      </c>
      <c r="T402" s="31"/>
      <c r="U402" s="31"/>
      <c r="V402" s="31"/>
      <c r="W402" s="31"/>
      <c r="X402" s="31"/>
      <c r="Y402" s="31"/>
      <c r="Z402" s="31"/>
      <c r="AA402" s="31"/>
      <c r="AB402" s="31"/>
      <c r="AC402" s="31"/>
      <c r="AD402" s="31"/>
      <c r="AE402" s="31"/>
      <c r="AF402" s="31"/>
      <c r="AG402" s="31"/>
      <c r="AH402" s="31"/>
    </row>
    <row r="403" spans="1:34" s="33" customFormat="1" ht="48" customHeight="1" x14ac:dyDescent="0.35">
      <c r="A403" s="23" t="s">
        <v>3674</v>
      </c>
      <c r="B403" s="24" t="s">
        <v>1682</v>
      </c>
      <c r="C403" s="24"/>
      <c r="D403" s="25" t="s">
        <v>1475</v>
      </c>
      <c r="E403" s="26">
        <v>45400.583333333328</v>
      </c>
      <c r="F403" s="26">
        <v>45400.645833333328</v>
      </c>
      <c r="G403" s="23" t="s">
        <v>3675</v>
      </c>
      <c r="H403" s="24" t="s">
        <v>245</v>
      </c>
      <c r="I403" s="24"/>
      <c r="J403" s="28" t="s">
        <v>3676</v>
      </c>
      <c r="K403" s="34" t="s">
        <v>1649</v>
      </c>
      <c r="L403" s="34"/>
      <c r="M403" s="24"/>
      <c r="N403" s="24"/>
      <c r="O403" s="24" t="s">
        <v>3677</v>
      </c>
      <c r="P403" s="30" t="s">
        <v>3678</v>
      </c>
      <c r="Q403" s="31"/>
      <c r="R403" s="31"/>
      <c r="S403" s="32"/>
      <c r="T403" s="31"/>
      <c r="U403" s="31"/>
      <c r="V403" s="31"/>
      <c r="W403" s="31"/>
      <c r="X403" s="31"/>
      <c r="Y403" s="31"/>
      <c r="Z403" s="31"/>
      <c r="AA403" s="31"/>
      <c r="AB403" s="31"/>
      <c r="AC403" s="31"/>
      <c r="AD403" s="31"/>
      <c r="AE403" s="31"/>
      <c r="AF403" s="31"/>
      <c r="AG403" s="31"/>
      <c r="AH403" s="31"/>
    </row>
    <row r="404" spans="1:34" s="33" customFormat="1" ht="48" customHeight="1" x14ac:dyDescent="0.35">
      <c r="A404" s="23" t="s">
        <v>3679</v>
      </c>
      <c r="B404" s="24" t="s">
        <v>1482</v>
      </c>
      <c r="C404" s="24"/>
      <c r="D404" s="24" t="s">
        <v>2601</v>
      </c>
      <c r="E404" s="26">
        <v>45400.645833333328</v>
      </c>
      <c r="F404" s="26">
        <v>45400.729166666672</v>
      </c>
      <c r="G404" s="23" t="s">
        <v>2930</v>
      </c>
      <c r="H404" s="24" t="s">
        <v>226</v>
      </c>
      <c r="I404" s="24"/>
      <c r="J404" s="28" t="s">
        <v>3032</v>
      </c>
      <c r="K404" s="27" t="s">
        <v>58</v>
      </c>
      <c r="L404" s="27"/>
      <c r="M404" s="24"/>
      <c r="N404" s="24"/>
      <c r="O404" s="24" t="s">
        <v>3680</v>
      </c>
      <c r="P404" s="30" t="s">
        <v>3681</v>
      </c>
      <c r="Q404" s="31"/>
      <c r="R404" s="31"/>
      <c r="S404" s="32"/>
      <c r="T404" s="31"/>
      <c r="U404" s="31"/>
      <c r="V404" s="31"/>
      <c r="W404" s="31"/>
      <c r="X404" s="31"/>
      <c r="Y404" s="31"/>
      <c r="Z404" s="31"/>
      <c r="AA404" s="31"/>
      <c r="AB404" s="31"/>
      <c r="AC404" s="31"/>
      <c r="AD404" s="31"/>
      <c r="AE404" s="31"/>
      <c r="AF404" s="31"/>
      <c r="AG404" s="31"/>
      <c r="AH404" s="31"/>
    </row>
    <row r="405" spans="1:34" s="33" customFormat="1" ht="48" customHeight="1" x14ac:dyDescent="0.35">
      <c r="A405" s="23" t="s">
        <v>3682</v>
      </c>
      <c r="B405" s="24" t="s">
        <v>1529</v>
      </c>
      <c r="C405" s="24"/>
      <c r="D405" s="36" t="s">
        <v>1475</v>
      </c>
      <c r="E405" s="26">
        <v>45400.75</v>
      </c>
      <c r="F405" s="26">
        <v>45400.875</v>
      </c>
      <c r="G405" s="23" t="s">
        <v>68</v>
      </c>
      <c r="H405" s="24" t="s">
        <v>3683</v>
      </c>
      <c r="I405" s="24"/>
      <c r="J405" s="28" t="s">
        <v>2742</v>
      </c>
      <c r="K405" s="27" t="s">
        <v>70</v>
      </c>
      <c r="L405" s="27"/>
      <c r="M405" s="24"/>
      <c r="N405" s="24"/>
      <c r="O405" s="24" t="s">
        <v>3684</v>
      </c>
      <c r="P405" s="24" t="s">
        <v>3685</v>
      </c>
      <c r="Q405" s="31"/>
      <c r="R405" s="31"/>
      <c r="S405" s="38" t="s">
        <v>3686</v>
      </c>
      <c r="T405" s="31"/>
      <c r="U405" s="31"/>
      <c r="V405" s="31"/>
      <c r="W405" s="31"/>
      <c r="X405" s="31"/>
      <c r="Y405" s="31"/>
      <c r="Z405" s="31"/>
      <c r="AA405" s="31"/>
      <c r="AB405" s="31"/>
      <c r="AC405" s="31"/>
      <c r="AD405" s="31"/>
      <c r="AE405" s="31"/>
      <c r="AF405" s="31"/>
      <c r="AG405" s="31"/>
      <c r="AH405" s="31"/>
    </row>
    <row r="406" spans="1:34" s="33" customFormat="1" ht="48" customHeight="1" x14ac:dyDescent="0.35">
      <c r="A406" s="23" t="s">
        <v>3687</v>
      </c>
      <c r="B406" s="24" t="s">
        <v>1482</v>
      </c>
      <c r="C406" s="24"/>
      <c r="D406" s="24" t="s">
        <v>2651</v>
      </c>
      <c r="E406" s="26">
        <v>45400.770833333328</v>
      </c>
      <c r="F406" s="26">
        <v>45400.875</v>
      </c>
      <c r="G406" s="23" t="s">
        <v>104</v>
      </c>
      <c r="H406" s="24" t="s">
        <v>3688</v>
      </c>
      <c r="I406" s="24"/>
      <c r="J406" s="28" t="s">
        <v>3689</v>
      </c>
      <c r="K406" s="27" t="s">
        <v>58</v>
      </c>
      <c r="L406" s="27"/>
      <c r="M406" s="24"/>
      <c r="N406" s="24"/>
      <c r="O406" s="24" t="s">
        <v>3690</v>
      </c>
      <c r="P406" s="30" t="s">
        <v>3691</v>
      </c>
      <c r="Q406" s="31"/>
      <c r="R406" s="31"/>
      <c r="S406" s="38" t="s">
        <v>3692</v>
      </c>
      <c r="T406" s="31"/>
      <c r="U406" s="31"/>
      <c r="V406" s="31"/>
      <c r="W406" s="31"/>
      <c r="X406" s="31"/>
      <c r="Y406" s="31"/>
      <c r="Z406" s="31"/>
      <c r="AA406" s="31"/>
      <c r="AB406" s="31"/>
      <c r="AC406" s="31"/>
      <c r="AD406" s="31"/>
      <c r="AE406" s="31"/>
      <c r="AF406" s="31"/>
      <c r="AG406" s="31"/>
      <c r="AH406" s="31"/>
    </row>
    <row r="407" spans="1:34" s="33" customFormat="1" ht="48" customHeight="1" x14ac:dyDescent="0.35">
      <c r="A407" s="23" t="s">
        <v>3693</v>
      </c>
      <c r="B407" s="24" t="s">
        <v>1529</v>
      </c>
      <c r="C407" s="24"/>
      <c r="D407" s="24" t="s">
        <v>181</v>
      </c>
      <c r="E407" s="26">
        <v>45400.791666666672</v>
      </c>
      <c r="F407" s="26">
        <v>45400.041666666672</v>
      </c>
      <c r="G407" s="23" t="s">
        <v>104</v>
      </c>
      <c r="H407" s="24" t="s">
        <v>3694</v>
      </c>
      <c r="I407" s="24"/>
      <c r="J407" s="28" t="s">
        <v>1556</v>
      </c>
      <c r="K407" s="27" t="s">
        <v>58</v>
      </c>
      <c r="L407" s="27"/>
      <c r="M407" s="24"/>
      <c r="N407" s="24"/>
      <c r="O407" s="24" t="s">
        <v>3695</v>
      </c>
      <c r="P407" s="30" t="s">
        <v>3696</v>
      </c>
      <c r="Q407" s="31"/>
      <c r="R407" s="31"/>
      <c r="S407" s="32" t="s">
        <v>3697</v>
      </c>
      <c r="T407" s="31"/>
      <c r="U407" s="31"/>
      <c r="V407" s="31"/>
      <c r="W407" s="31"/>
      <c r="X407" s="31"/>
      <c r="Y407" s="31"/>
      <c r="Z407" s="31"/>
      <c r="AA407" s="31"/>
      <c r="AB407" s="31"/>
      <c r="AC407" s="31"/>
      <c r="AD407" s="31"/>
      <c r="AE407" s="31"/>
      <c r="AF407" s="31"/>
      <c r="AG407" s="31"/>
      <c r="AH407" s="31"/>
    </row>
    <row r="408" spans="1:34" s="33" customFormat="1" ht="48" customHeight="1" x14ac:dyDescent="0.35">
      <c r="A408" s="52" t="s">
        <v>3698</v>
      </c>
      <c r="B408" s="53" t="s">
        <v>1575</v>
      </c>
      <c r="C408" s="68" t="s">
        <v>3699</v>
      </c>
      <c r="D408" s="25" t="s">
        <v>1475</v>
      </c>
      <c r="E408" s="54">
        <v>45401.333333333328</v>
      </c>
      <c r="F408" s="54">
        <v>45401.75</v>
      </c>
      <c r="G408" s="55" t="s">
        <v>68</v>
      </c>
      <c r="H408" s="53" t="s">
        <v>3700</v>
      </c>
      <c r="I408" s="53" t="s">
        <v>3701</v>
      </c>
      <c r="J408" s="53" t="s">
        <v>3702</v>
      </c>
      <c r="K408" s="55" t="s">
        <v>70</v>
      </c>
      <c r="L408" s="55" t="s">
        <v>70</v>
      </c>
      <c r="M408" s="53"/>
      <c r="N408" s="53" t="s">
        <v>3703</v>
      </c>
      <c r="O408" s="53"/>
      <c r="P408" s="90" t="s">
        <v>3704</v>
      </c>
      <c r="Q408" s="31"/>
      <c r="R408" s="31"/>
      <c r="S408" s="32" t="s">
        <v>3705</v>
      </c>
      <c r="T408" s="31"/>
      <c r="U408" s="31"/>
      <c r="V408" s="31"/>
      <c r="W408" s="31"/>
      <c r="X408" s="31"/>
      <c r="Y408" s="31"/>
      <c r="Z408" s="31"/>
      <c r="AA408" s="31"/>
      <c r="AB408" s="31"/>
      <c r="AC408" s="31"/>
      <c r="AD408" s="31"/>
      <c r="AE408" s="31"/>
      <c r="AF408" s="31"/>
      <c r="AG408" s="31"/>
      <c r="AH408" s="31"/>
    </row>
    <row r="409" spans="1:34" s="33" customFormat="1" ht="48" customHeight="1" x14ac:dyDescent="0.35">
      <c r="A409" s="23" t="s">
        <v>3706</v>
      </c>
      <c r="B409" s="24" t="s">
        <v>1529</v>
      </c>
      <c r="C409" s="24"/>
      <c r="D409" s="25" t="s">
        <v>1475</v>
      </c>
      <c r="E409" s="26">
        <v>45401.375</v>
      </c>
      <c r="F409" s="26">
        <v>45391.666666666672</v>
      </c>
      <c r="G409" s="23" t="s">
        <v>216</v>
      </c>
      <c r="H409" s="24" t="s">
        <v>2658</v>
      </c>
      <c r="I409" s="24"/>
      <c r="J409" s="28" t="s">
        <v>3707</v>
      </c>
      <c r="K409" s="29" t="s">
        <v>83</v>
      </c>
      <c r="L409" s="29"/>
      <c r="M409" s="24"/>
      <c r="N409" s="24"/>
      <c r="O409" s="24" t="s">
        <v>3708</v>
      </c>
      <c r="P409" s="24" t="s">
        <v>3709</v>
      </c>
      <c r="Q409" s="31"/>
      <c r="R409" s="31"/>
      <c r="S409" s="38" t="s">
        <v>3710</v>
      </c>
      <c r="T409" s="31"/>
      <c r="U409" s="31"/>
      <c r="V409" s="31"/>
      <c r="W409" s="31"/>
      <c r="X409" s="31"/>
      <c r="Y409" s="31"/>
      <c r="Z409" s="31"/>
      <c r="AA409" s="31"/>
      <c r="AB409" s="31"/>
      <c r="AC409" s="31"/>
      <c r="AD409" s="31"/>
      <c r="AE409" s="31"/>
      <c r="AF409" s="31"/>
      <c r="AG409" s="31"/>
      <c r="AH409" s="31"/>
    </row>
    <row r="410" spans="1:34" s="33" customFormat="1" ht="48" customHeight="1" x14ac:dyDescent="0.35">
      <c r="A410" s="23" t="s">
        <v>3711</v>
      </c>
      <c r="B410" s="24" t="s">
        <v>1482</v>
      </c>
      <c r="C410" s="24"/>
      <c r="D410" s="25" t="s">
        <v>1467</v>
      </c>
      <c r="E410" s="26">
        <v>45401.583333333328</v>
      </c>
      <c r="F410" s="26">
        <v>45401.75</v>
      </c>
      <c r="G410" s="23" t="s">
        <v>216</v>
      </c>
      <c r="H410" s="24" t="s">
        <v>245</v>
      </c>
      <c r="I410" s="24"/>
      <c r="J410" s="28" t="s">
        <v>1923</v>
      </c>
      <c r="K410" s="34" t="s">
        <v>1649</v>
      </c>
      <c r="L410" s="34"/>
      <c r="M410" s="24"/>
      <c r="N410" s="24"/>
      <c r="O410" s="24" t="s">
        <v>3712</v>
      </c>
      <c r="P410" s="30" t="s">
        <v>3713</v>
      </c>
      <c r="Q410" s="31"/>
      <c r="R410" s="31"/>
      <c r="S410" s="32"/>
      <c r="T410" s="31"/>
      <c r="U410" s="31"/>
      <c r="V410" s="31"/>
      <c r="W410" s="31"/>
      <c r="X410" s="31"/>
      <c r="Y410" s="31"/>
      <c r="Z410" s="31"/>
      <c r="AA410" s="31"/>
      <c r="AB410" s="31"/>
      <c r="AC410" s="31"/>
      <c r="AD410" s="31"/>
      <c r="AE410" s="31"/>
      <c r="AF410" s="31"/>
      <c r="AG410" s="31"/>
      <c r="AH410" s="31"/>
    </row>
    <row r="411" spans="1:34" s="33" customFormat="1" ht="48" customHeight="1" x14ac:dyDescent="0.35">
      <c r="A411" s="23" t="s">
        <v>3714</v>
      </c>
      <c r="B411" s="24" t="s">
        <v>1456</v>
      </c>
      <c r="C411" s="24"/>
      <c r="D411" s="25" t="s">
        <v>2626</v>
      </c>
      <c r="E411" s="26">
        <v>45401.708333333328</v>
      </c>
      <c r="F411" s="26">
        <v>45402</v>
      </c>
      <c r="G411" s="23" t="s">
        <v>68</v>
      </c>
      <c r="H411" s="24" t="s">
        <v>3715</v>
      </c>
      <c r="I411" s="24"/>
      <c r="J411" s="28" t="s">
        <v>3716</v>
      </c>
      <c r="K411" s="27" t="s">
        <v>70</v>
      </c>
      <c r="L411" s="27"/>
      <c r="M411" s="24"/>
      <c r="N411" s="24"/>
      <c r="O411" s="24" t="s">
        <v>3717</v>
      </c>
      <c r="P411" s="24" t="s">
        <v>3718</v>
      </c>
      <c r="Q411" s="31"/>
      <c r="R411" s="31"/>
      <c r="S411" s="38" t="s">
        <v>3719</v>
      </c>
      <c r="T411" s="31"/>
      <c r="U411" s="31"/>
      <c r="V411" s="31"/>
      <c r="W411" s="31"/>
      <c r="X411" s="31"/>
      <c r="Y411" s="31"/>
      <c r="Z411" s="31"/>
      <c r="AA411" s="31"/>
      <c r="AB411" s="31"/>
      <c r="AC411" s="31"/>
      <c r="AD411" s="31"/>
      <c r="AE411" s="31"/>
      <c r="AF411" s="31"/>
      <c r="AG411" s="31"/>
      <c r="AH411" s="31"/>
    </row>
    <row r="412" spans="1:34" s="33" customFormat="1" ht="48" customHeight="1" x14ac:dyDescent="0.35">
      <c r="A412" s="23" t="s">
        <v>3720</v>
      </c>
      <c r="B412" s="24" t="s">
        <v>1456</v>
      </c>
      <c r="C412" s="24"/>
      <c r="D412" s="25" t="s">
        <v>1475</v>
      </c>
      <c r="E412" s="26">
        <v>45402.416666666672</v>
      </c>
      <c r="F412" s="26">
        <v>45402.583333333328</v>
      </c>
      <c r="G412" s="23" t="s">
        <v>216</v>
      </c>
      <c r="H412" s="24" t="s">
        <v>3721</v>
      </c>
      <c r="I412" s="24"/>
      <c r="J412" s="28" t="s">
        <v>3707</v>
      </c>
      <c r="K412" s="29" t="s">
        <v>83</v>
      </c>
      <c r="L412" s="29"/>
      <c r="M412" s="24"/>
      <c r="N412" s="24"/>
      <c r="O412" s="24" t="s">
        <v>3722</v>
      </c>
      <c r="P412" s="24" t="s">
        <v>3723</v>
      </c>
      <c r="Q412" s="31"/>
      <c r="R412" s="31"/>
      <c r="S412" s="38" t="s">
        <v>3724</v>
      </c>
      <c r="T412" s="31"/>
      <c r="U412" s="31"/>
      <c r="V412" s="31"/>
      <c r="W412" s="31"/>
      <c r="X412" s="31"/>
      <c r="Y412" s="31"/>
      <c r="Z412" s="31"/>
      <c r="AA412" s="31"/>
      <c r="AB412" s="31"/>
      <c r="AC412" s="31"/>
      <c r="AD412" s="31"/>
      <c r="AE412" s="31"/>
      <c r="AF412" s="31"/>
      <c r="AG412" s="31"/>
      <c r="AH412" s="31"/>
    </row>
    <row r="413" spans="1:34" s="33" customFormat="1" ht="48" customHeight="1" x14ac:dyDescent="0.35">
      <c r="A413" s="23" t="s">
        <v>3725</v>
      </c>
      <c r="B413" s="24" t="s">
        <v>1482</v>
      </c>
      <c r="C413" s="24"/>
      <c r="D413" s="24" t="s">
        <v>2651</v>
      </c>
      <c r="E413" s="26">
        <v>45404.75</v>
      </c>
      <c r="F413" s="26">
        <v>45404.833333333328</v>
      </c>
      <c r="G413" s="23" t="s">
        <v>104</v>
      </c>
      <c r="H413" s="24" t="s">
        <v>236</v>
      </c>
      <c r="I413" s="24"/>
      <c r="J413" s="28" t="s">
        <v>1923</v>
      </c>
      <c r="K413" s="27" t="s">
        <v>58</v>
      </c>
      <c r="L413" s="27"/>
      <c r="M413" s="24"/>
      <c r="N413" s="24"/>
      <c r="O413" s="24" t="s">
        <v>3726</v>
      </c>
      <c r="P413" s="24"/>
      <c r="Q413" s="31"/>
      <c r="R413" s="31"/>
      <c r="S413" s="32"/>
      <c r="T413" s="31"/>
      <c r="U413" s="31"/>
      <c r="V413" s="31"/>
      <c r="W413" s="31"/>
      <c r="X413" s="31"/>
      <c r="Y413" s="31"/>
      <c r="Z413" s="31"/>
      <c r="AA413" s="31"/>
      <c r="AB413" s="31"/>
      <c r="AC413" s="31"/>
      <c r="AD413" s="31"/>
      <c r="AE413" s="31"/>
      <c r="AF413" s="31"/>
      <c r="AG413" s="31"/>
      <c r="AH413" s="31"/>
    </row>
    <row r="414" spans="1:34" s="33" customFormat="1" ht="48" customHeight="1" x14ac:dyDescent="0.35">
      <c r="A414" s="23" t="s">
        <v>3727</v>
      </c>
      <c r="B414" s="24" t="s">
        <v>1482</v>
      </c>
      <c r="C414" s="24"/>
      <c r="D414" s="24" t="s">
        <v>2651</v>
      </c>
      <c r="E414" s="26">
        <v>45405.416666666672</v>
      </c>
      <c r="F414" s="26">
        <v>45407.625</v>
      </c>
      <c r="G414" s="23" t="s">
        <v>3621</v>
      </c>
      <c r="H414" s="24" t="s">
        <v>3728</v>
      </c>
      <c r="I414" s="24"/>
      <c r="J414" s="28" t="s">
        <v>1923</v>
      </c>
      <c r="K414" s="27" t="s">
        <v>58</v>
      </c>
      <c r="L414" s="27"/>
      <c r="M414" s="24"/>
      <c r="N414" s="24"/>
      <c r="O414" s="24" t="s">
        <v>3729</v>
      </c>
      <c r="P414" s="30" t="s">
        <v>3730</v>
      </c>
      <c r="Q414" s="31"/>
      <c r="R414" s="31"/>
      <c r="S414" s="32"/>
      <c r="T414" s="31"/>
      <c r="U414" s="31"/>
      <c r="V414" s="31"/>
      <c r="W414" s="31"/>
      <c r="X414" s="31"/>
      <c r="Y414" s="31"/>
      <c r="Z414" s="31"/>
      <c r="AA414" s="31"/>
      <c r="AB414" s="31"/>
      <c r="AC414" s="31"/>
      <c r="AD414" s="31"/>
      <c r="AE414" s="31"/>
      <c r="AF414" s="31"/>
      <c r="AG414" s="31"/>
      <c r="AH414" s="31"/>
    </row>
    <row r="415" spans="1:34" s="33" customFormat="1" ht="48" customHeight="1" x14ac:dyDescent="0.35">
      <c r="A415" s="23" t="s">
        <v>3731</v>
      </c>
      <c r="B415" s="35" t="s">
        <v>1492</v>
      </c>
      <c r="C415" s="24"/>
      <c r="D415" s="24" t="s">
        <v>2626</v>
      </c>
      <c r="E415" s="26">
        <v>45405.75</v>
      </c>
      <c r="F415" s="26">
        <v>45405.875</v>
      </c>
      <c r="G415" s="23" t="s">
        <v>104</v>
      </c>
      <c r="H415" s="24" t="s">
        <v>3184</v>
      </c>
      <c r="I415" s="24"/>
      <c r="J415" s="28" t="s">
        <v>3732</v>
      </c>
      <c r="K415" s="27" t="s">
        <v>58</v>
      </c>
      <c r="L415" s="27"/>
      <c r="M415" s="24"/>
      <c r="N415" s="24"/>
      <c r="O415" s="24" t="s">
        <v>3733</v>
      </c>
      <c r="P415" s="24" t="s">
        <v>3734</v>
      </c>
      <c r="Q415" s="31"/>
      <c r="R415" s="31"/>
      <c r="S415" s="32"/>
      <c r="T415" s="31"/>
      <c r="U415" s="31"/>
      <c r="V415" s="31"/>
      <c r="W415" s="31"/>
      <c r="X415" s="31"/>
      <c r="Y415" s="31"/>
      <c r="Z415" s="31"/>
      <c r="AA415" s="31"/>
      <c r="AB415" s="31"/>
      <c r="AC415" s="31"/>
      <c r="AD415" s="31"/>
      <c r="AE415" s="31"/>
      <c r="AF415" s="31"/>
      <c r="AG415" s="31"/>
      <c r="AH415" s="31"/>
    </row>
    <row r="416" spans="1:34" s="33" customFormat="1" ht="48" customHeight="1" x14ac:dyDescent="0.35">
      <c r="A416" s="52" t="s">
        <v>3735</v>
      </c>
      <c r="B416" s="53" t="s">
        <v>1575</v>
      </c>
      <c r="C416" s="68" t="s">
        <v>3736</v>
      </c>
      <c r="D416" s="25" t="s">
        <v>1467</v>
      </c>
      <c r="E416" s="54">
        <v>45406.375</v>
      </c>
      <c r="F416" s="54">
        <v>45406.708333333328</v>
      </c>
      <c r="G416" s="55" t="s">
        <v>216</v>
      </c>
      <c r="H416" s="53" t="s">
        <v>3737</v>
      </c>
      <c r="I416" s="53" t="s">
        <v>3738</v>
      </c>
      <c r="J416" s="53" t="s">
        <v>3739</v>
      </c>
      <c r="K416" s="55" t="s">
        <v>83</v>
      </c>
      <c r="L416" s="55" t="s">
        <v>83</v>
      </c>
      <c r="M416" s="53"/>
      <c r="N416" s="53" t="s">
        <v>3740</v>
      </c>
      <c r="O416" s="53"/>
      <c r="P416" s="53"/>
      <c r="Q416" s="31"/>
      <c r="R416" s="31"/>
      <c r="S416" s="38" t="s">
        <v>3741</v>
      </c>
      <c r="T416" s="31"/>
      <c r="U416" s="31"/>
      <c r="V416" s="31"/>
      <c r="W416" s="31"/>
      <c r="X416" s="31"/>
      <c r="Y416" s="31"/>
      <c r="Z416" s="31"/>
      <c r="AA416" s="31"/>
      <c r="AB416" s="31"/>
      <c r="AC416" s="31"/>
      <c r="AD416" s="31"/>
      <c r="AE416" s="31"/>
      <c r="AF416" s="31"/>
      <c r="AG416" s="31"/>
      <c r="AH416" s="31"/>
    </row>
    <row r="417" spans="1:34" s="33" customFormat="1" ht="48" customHeight="1" x14ac:dyDescent="0.35">
      <c r="A417" s="23" t="s">
        <v>3742</v>
      </c>
      <c r="B417" s="24" t="s">
        <v>1682</v>
      </c>
      <c r="C417" s="24"/>
      <c r="D417" s="36" t="s">
        <v>1475</v>
      </c>
      <c r="E417" s="26">
        <v>45406.375</v>
      </c>
      <c r="F417" s="26">
        <v>45406.5</v>
      </c>
      <c r="G417" s="23" t="s">
        <v>3421</v>
      </c>
      <c r="H417" s="24" t="s">
        <v>320</v>
      </c>
      <c r="I417" s="24"/>
      <c r="J417" s="28" t="s">
        <v>1923</v>
      </c>
      <c r="K417" s="34" t="s">
        <v>1649</v>
      </c>
      <c r="L417" s="34"/>
      <c r="M417" s="24"/>
      <c r="N417" s="24"/>
      <c r="O417" s="24" t="s">
        <v>3743</v>
      </c>
      <c r="P417" s="24" t="s">
        <v>3744</v>
      </c>
      <c r="Q417" s="31"/>
      <c r="R417" s="31"/>
      <c r="S417" s="32"/>
      <c r="T417" s="31"/>
      <c r="U417" s="31"/>
      <c r="V417" s="31"/>
      <c r="W417" s="31"/>
      <c r="X417" s="31"/>
      <c r="Y417" s="31"/>
      <c r="Z417" s="31"/>
      <c r="AA417" s="31"/>
      <c r="AB417" s="31"/>
      <c r="AC417" s="31"/>
      <c r="AD417" s="31"/>
      <c r="AE417" s="31"/>
      <c r="AF417" s="31"/>
      <c r="AG417" s="31"/>
      <c r="AH417" s="31"/>
    </row>
    <row r="418" spans="1:34" s="33" customFormat="1" ht="48" customHeight="1" x14ac:dyDescent="0.35">
      <c r="A418" s="23" t="s">
        <v>3745</v>
      </c>
      <c r="B418" s="24" t="s">
        <v>1482</v>
      </c>
      <c r="C418" s="24"/>
      <c r="D418" s="24" t="s">
        <v>2651</v>
      </c>
      <c r="E418" s="26">
        <v>45406.375</v>
      </c>
      <c r="F418" s="26">
        <v>45406.520833333328</v>
      </c>
      <c r="G418" s="23" t="s">
        <v>44</v>
      </c>
      <c r="H418" s="24" t="s">
        <v>3746</v>
      </c>
      <c r="I418" s="24"/>
      <c r="J418" s="28" t="s">
        <v>3747</v>
      </c>
      <c r="K418" s="27" t="s">
        <v>70</v>
      </c>
      <c r="L418" s="27"/>
      <c r="M418" s="24"/>
      <c r="N418" s="24"/>
      <c r="O418" s="24" t="s">
        <v>3748</v>
      </c>
      <c r="P418" s="24" t="s">
        <v>3749</v>
      </c>
      <c r="Q418" s="31"/>
      <c r="R418" s="31"/>
      <c r="S418" s="32" t="s">
        <v>3750</v>
      </c>
      <c r="T418" s="31"/>
      <c r="U418" s="31"/>
      <c r="V418" s="31"/>
      <c r="W418" s="31"/>
      <c r="X418" s="31"/>
      <c r="Y418" s="31"/>
      <c r="Z418" s="31"/>
      <c r="AA418" s="31"/>
      <c r="AB418" s="31"/>
      <c r="AC418" s="31"/>
      <c r="AD418" s="31"/>
      <c r="AE418" s="31"/>
      <c r="AF418" s="31"/>
      <c r="AG418" s="31"/>
      <c r="AH418" s="31"/>
    </row>
    <row r="419" spans="1:34" s="33" customFormat="1" ht="48" customHeight="1" x14ac:dyDescent="0.35">
      <c r="A419" s="23" t="s">
        <v>3751</v>
      </c>
      <c r="B419" s="24" t="s">
        <v>1529</v>
      </c>
      <c r="C419" s="24"/>
      <c r="D419" s="25" t="s">
        <v>1475</v>
      </c>
      <c r="E419" s="26">
        <v>45406.625</v>
      </c>
      <c r="F419" s="26">
        <v>45406.708333333328</v>
      </c>
      <c r="G419" s="23" t="s">
        <v>2736</v>
      </c>
      <c r="H419" s="24" t="s">
        <v>2207</v>
      </c>
      <c r="I419" s="24"/>
      <c r="J419" s="28" t="s">
        <v>1700</v>
      </c>
      <c r="K419" s="29" t="s">
        <v>83</v>
      </c>
      <c r="L419" s="29"/>
      <c r="M419" s="24"/>
      <c r="N419" s="24"/>
      <c r="O419" s="24" t="s">
        <v>3752</v>
      </c>
      <c r="P419" s="24"/>
      <c r="Q419" s="31"/>
      <c r="R419" s="31"/>
      <c r="S419" s="32"/>
      <c r="T419" s="31"/>
      <c r="U419" s="31"/>
      <c r="V419" s="31"/>
      <c r="W419" s="31"/>
      <c r="X419" s="31"/>
      <c r="Y419" s="31"/>
      <c r="Z419" s="31"/>
      <c r="AA419" s="31"/>
      <c r="AB419" s="31"/>
      <c r="AC419" s="31"/>
      <c r="AD419" s="31"/>
      <c r="AE419" s="31"/>
      <c r="AF419" s="31"/>
      <c r="AG419" s="31"/>
      <c r="AH419" s="31"/>
    </row>
    <row r="420" spans="1:34" s="33" customFormat="1" ht="48" customHeight="1" x14ac:dyDescent="0.35">
      <c r="A420" s="23" t="s">
        <v>3753</v>
      </c>
      <c r="B420" s="24" t="s">
        <v>1482</v>
      </c>
      <c r="C420" s="24"/>
      <c r="D420" s="36" t="s">
        <v>1475</v>
      </c>
      <c r="E420" s="80">
        <v>45407</v>
      </c>
      <c r="F420" s="80">
        <v>45407.791666666672</v>
      </c>
      <c r="G420" s="81" t="s">
        <v>104</v>
      </c>
      <c r="H420" s="79" t="s">
        <v>3754</v>
      </c>
      <c r="I420" s="24"/>
      <c r="J420" s="28" t="s">
        <v>3755</v>
      </c>
      <c r="K420" s="82" t="s">
        <v>58</v>
      </c>
      <c r="L420" s="82"/>
      <c r="M420" s="24"/>
      <c r="N420" s="24"/>
      <c r="O420" s="79" t="s">
        <v>3756</v>
      </c>
      <c r="P420" s="79"/>
      <c r="Q420" s="31"/>
      <c r="R420" s="31"/>
      <c r="S420" s="83" t="s">
        <v>2306</v>
      </c>
      <c r="T420" s="31"/>
      <c r="U420" s="31"/>
      <c r="V420" s="31"/>
      <c r="W420" s="31"/>
      <c r="X420" s="31"/>
      <c r="Y420" s="31"/>
      <c r="Z420" s="31"/>
      <c r="AA420" s="31"/>
      <c r="AB420" s="31"/>
      <c r="AC420" s="31"/>
      <c r="AD420" s="31"/>
      <c r="AE420" s="31"/>
      <c r="AF420" s="31"/>
      <c r="AG420" s="31"/>
      <c r="AH420" s="31"/>
    </row>
    <row r="421" spans="1:34" s="33" customFormat="1" ht="48" customHeight="1" x14ac:dyDescent="0.35">
      <c r="A421" s="23" t="s">
        <v>3757</v>
      </c>
      <c r="B421" s="24" t="s">
        <v>1456</v>
      </c>
      <c r="C421" s="24"/>
      <c r="D421" s="25" t="s">
        <v>1475</v>
      </c>
      <c r="E421" s="26">
        <v>45407.375</v>
      </c>
      <c r="F421" s="26">
        <v>45407.458333333328</v>
      </c>
      <c r="G421" s="23" t="s">
        <v>44</v>
      </c>
      <c r="H421" s="24" t="s">
        <v>3758</v>
      </c>
      <c r="I421" s="24"/>
      <c r="J421" s="28" t="s">
        <v>1509</v>
      </c>
      <c r="K421" s="27" t="s">
        <v>70</v>
      </c>
      <c r="L421" s="27"/>
      <c r="M421" s="24"/>
      <c r="N421" s="24"/>
      <c r="O421" s="24" t="s">
        <v>3759</v>
      </c>
      <c r="P421" s="30" t="s">
        <v>3760</v>
      </c>
      <c r="Q421" s="31"/>
      <c r="R421" s="31"/>
      <c r="S421" s="38" t="s">
        <v>3761</v>
      </c>
      <c r="T421" s="31"/>
      <c r="U421" s="31"/>
      <c r="V421" s="31"/>
      <c r="W421" s="31"/>
      <c r="X421" s="31"/>
      <c r="Y421" s="31"/>
      <c r="Z421" s="31"/>
      <c r="AA421" s="31"/>
      <c r="AB421" s="31"/>
      <c r="AC421" s="31"/>
      <c r="AD421" s="31"/>
      <c r="AE421" s="31"/>
      <c r="AF421" s="31"/>
      <c r="AG421" s="31"/>
      <c r="AH421" s="31"/>
    </row>
    <row r="422" spans="1:34" s="33" customFormat="1" ht="48" customHeight="1" x14ac:dyDescent="0.35">
      <c r="A422" s="23" t="s">
        <v>3762</v>
      </c>
      <c r="B422" s="24" t="s">
        <v>1456</v>
      </c>
      <c r="C422" s="24"/>
      <c r="D422" s="36" t="s">
        <v>1475</v>
      </c>
      <c r="E422" s="26">
        <v>45407.375</v>
      </c>
      <c r="F422" s="26">
        <v>45407.458333333336</v>
      </c>
      <c r="G422" s="23" t="s">
        <v>287</v>
      </c>
      <c r="H422" s="24" t="s">
        <v>3763</v>
      </c>
      <c r="I422" s="24"/>
      <c r="J422" s="28" t="s">
        <v>2865</v>
      </c>
      <c r="K422" s="27" t="s">
        <v>58</v>
      </c>
      <c r="L422" s="27"/>
      <c r="M422" s="24"/>
      <c r="N422" s="24"/>
      <c r="O422" s="24" t="s">
        <v>3764</v>
      </c>
      <c r="P422" s="24"/>
      <c r="Q422" s="31"/>
      <c r="R422" s="31"/>
      <c r="S422" s="32"/>
      <c r="T422" s="31"/>
      <c r="U422" s="31"/>
      <c r="V422" s="31"/>
      <c r="W422" s="31"/>
      <c r="X422" s="31"/>
      <c r="Y422" s="31"/>
      <c r="Z422" s="31"/>
      <c r="AA422" s="31"/>
      <c r="AB422" s="31"/>
      <c r="AC422" s="31"/>
      <c r="AD422" s="31"/>
      <c r="AE422" s="31"/>
      <c r="AF422" s="31"/>
      <c r="AG422" s="31"/>
      <c r="AH422" s="31"/>
    </row>
    <row r="423" spans="1:34" s="33" customFormat="1" ht="48" customHeight="1" x14ac:dyDescent="0.35">
      <c r="A423" s="23" t="s">
        <v>3765</v>
      </c>
      <c r="B423" s="24" t="s">
        <v>1529</v>
      </c>
      <c r="C423" s="24"/>
      <c r="D423" s="24" t="s">
        <v>3358</v>
      </c>
      <c r="E423" s="26">
        <v>45407.5625</v>
      </c>
      <c r="F423" s="26">
        <v>45407.75</v>
      </c>
      <c r="G423" s="23" t="s">
        <v>104</v>
      </c>
      <c r="H423" s="24" t="s">
        <v>3766</v>
      </c>
      <c r="I423" s="24"/>
      <c r="J423" s="28" t="s">
        <v>1556</v>
      </c>
      <c r="K423" s="27" t="s">
        <v>58</v>
      </c>
      <c r="L423" s="27"/>
      <c r="M423" s="24"/>
      <c r="N423" s="24"/>
      <c r="O423" s="24" t="s">
        <v>3767</v>
      </c>
      <c r="P423" s="24" t="s">
        <v>3768</v>
      </c>
      <c r="Q423" s="31"/>
      <c r="R423" s="31"/>
      <c r="S423" s="38" t="s">
        <v>3769</v>
      </c>
      <c r="T423" s="31"/>
      <c r="U423" s="31"/>
      <c r="V423" s="31"/>
      <c r="W423" s="31"/>
      <c r="X423" s="31"/>
      <c r="Y423" s="31"/>
      <c r="Z423" s="31"/>
      <c r="AA423" s="31"/>
      <c r="AB423" s="31"/>
      <c r="AC423" s="31"/>
      <c r="AD423" s="31"/>
      <c r="AE423" s="31"/>
      <c r="AF423" s="31"/>
      <c r="AG423" s="31"/>
      <c r="AH423" s="31"/>
    </row>
    <row r="424" spans="1:34" s="33" customFormat="1" ht="48" customHeight="1" x14ac:dyDescent="0.35">
      <c r="A424" s="23" t="s">
        <v>3770</v>
      </c>
      <c r="B424" s="24" t="s">
        <v>1529</v>
      </c>
      <c r="C424" s="24"/>
      <c r="D424" s="24" t="s">
        <v>181</v>
      </c>
      <c r="E424" s="26">
        <v>45407.583333333328</v>
      </c>
      <c r="F424" s="26">
        <v>45407.708333333328</v>
      </c>
      <c r="G424" s="23" t="s">
        <v>216</v>
      </c>
      <c r="H424" s="24" t="s">
        <v>95</v>
      </c>
      <c r="I424" s="24"/>
      <c r="J424" s="28" t="s">
        <v>3771</v>
      </c>
      <c r="K424" s="29" t="s">
        <v>83</v>
      </c>
      <c r="L424" s="29"/>
      <c r="M424" s="24"/>
      <c r="N424" s="24"/>
      <c r="O424" s="24" t="s">
        <v>3772</v>
      </c>
      <c r="P424" s="24"/>
      <c r="Q424" s="31"/>
      <c r="R424" s="31"/>
      <c r="S424" s="32"/>
      <c r="T424" s="31"/>
      <c r="U424" s="31"/>
      <c r="V424" s="31"/>
      <c r="W424" s="31"/>
      <c r="X424" s="31"/>
      <c r="Y424" s="31"/>
      <c r="Z424" s="31"/>
      <c r="AA424" s="31"/>
      <c r="AB424" s="31"/>
      <c r="AC424" s="31"/>
      <c r="AD424" s="31"/>
      <c r="AE424" s="31"/>
      <c r="AF424" s="31"/>
      <c r="AG424" s="31"/>
      <c r="AH424" s="31"/>
    </row>
    <row r="425" spans="1:34" s="33" customFormat="1" ht="48" customHeight="1" x14ac:dyDescent="0.35">
      <c r="A425" s="23" t="s">
        <v>3773</v>
      </c>
      <c r="B425" s="24" t="s">
        <v>1482</v>
      </c>
      <c r="C425" s="24"/>
      <c r="D425" s="25" t="s">
        <v>1475</v>
      </c>
      <c r="E425" s="26">
        <v>45407.583333333328</v>
      </c>
      <c r="F425" s="26">
        <v>45407.875</v>
      </c>
      <c r="G425" s="23" t="s">
        <v>68</v>
      </c>
      <c r="H425" s="24" t="s">
        <v>3774</v>
      </c>
      <c r="I425" s="24"/>
      <c r="J425" s="28" t="s">
        <v>3775</v>
      </c>
      <c r="K425" s="27" t="s">
        <v>70</v>
      </c>
      <c r="L425" s="27"/>
      <c r="M425" s="24"/>
      <c r="N425" s="24"/>
      <c r="O425" s="24" t="s">
        <v>3776</v>
      </c>
      <c r="P425" s="24" t="s">
        <v>3777</v>
      </c>
      <c r="Q425" s="31"/>
      <c r="R425" s="31"/>
      <c r="S425" s="38" t="s">
        <v>3778</v>
      </c>
      <c r="T425" s="31"/>
      <c r="U425" s="31"/>
      <c r="V425" s="31"/>
      <c r="W425" s="31"/>
      <c r="X425" s="31"/>
      <c r="Y425" s="31"/>
      <c r="Z425" s="31"/>
      <c r="AA425" s="31"/>
      <c r="AB425" s="31"/>
      <c r="AC425" s="31"/>
      <c r="AD425" s="31"/>
      <c r="AE425" s="31"/>
      <c r="AF425" s="31"/>
      <c r="AG425" s="31"/>
      <c r="AH425" s="31"/>
    </row>
    <row r="426" spans="1:34" s="33" customFormat="1" ht="48" customHeight="1" x14ac:dyDescent="0.35">
      <c r="A426" s="23" t="s">
        <v>3779</v>
      </c>
      <c r="B426" s="24" t="s">
        <v>1482</v>
      </c>
      <c r="C426" s="24"/>
      <c r="D426" s="24" t="s">
        <v>2651</v>
      </c>
      <c r="E426" s="26">
        <v>45408.354166666672</v>
      </c>
      <c r="F426" s="26">
        <v>45408.6875</v>
      </c>
      <c r="G426" s="23" t="s">
        <v>44</v>
      </c>
      <c r="H426" s="24" t="s">
        <v>3780</v>
      </c>
      <c r="I426" s="24"/>
      <c r="J426" s="28" t="s">
        <v>3781</v>
      </c>
      <c r="K426" s="27" t="s">
        <v>70</v>
      </c>
      <c r="L426" s="27"/>
      <c r="M426" s="24"/>
      <c r="N426" s="24"/>
      <c r="O426" s="24" t="s">
        <v>3782</v>
      </c>
      <c r="P426" s="24" t="s">
        <v>3783</v>
      </c>
      <c r="Q426" s="31"/>
      <c r="R426" s="31"/>
      <c r="S426" s="38" t="s">
        <v>3784</v>
      </c>
      <c r="T426" s="31"/>
      <c r="U426" s="31"/>
      <c r="V426" s="31"/>
      <c r="W426" s="31"/>
      <c r="X426" s="31"/>
      <c r="Y426" s="31"/>
      <c r="Z426" s="31"/>
      <c r="AA426" s="31"/>
      <c r="AB426" s="31"/>
      <c r="AC426" s="31"/>
      <c r="AD426" s="31"/>
      <c r="AE426" s="31"/>
      <c r="AF426" s="31"/>
      <c r="AG426" s="31"/>
      <c r="AH426" s="31"/>
    </row>
    <row r="427" spans="1:34" s="33" customFormat="1" ht="48" customHeight="1" x14ac:dyDescent="0.35">
      <c r="A427" s="23" t="s">
        <v>3785</v>
      </c>
      <c r="B427" s="24" t="s">
        <v>1482</v>
      </c>
      <c r="C427" s="24"/>
      <c r="D427" s="24" t="s">
        <v>3199</v>
      </c>
      <c r="E427" s="26">
        <v>45408.375</v>
      </c>
      <c r="F427" s="26">
        <v>45408.708333333328</v>
      </c>
      <c r="G427" s="23" t="s">
        <v>68</v>
      </c>
      <c r="H427" s="24" t="s">
        <v>3786</v>
      </c>
      <c r="I427" s="24"/>
      <c r="J427" s="28" t="s">
        <v>3787</v>
      </c>
      <c r="K427" s="34" t="s">
        <v>1580</v>
      </c>
      <c r="L427" s="34"/>
      <c r="M427" s="24"/>
      <c r="N427" s="24"/>
      <c r="O427" s="24" t="s">
        <v>3788</v>
      </c>
      <c r="P427" s="30" t="s">
        <v>3789</v>
      </c>
      <c r="Q427" s="31"/>
      <c r="R427" s="31"/>
      <c r="S427" s="38" t="s">
        <v>3790</v>
      </c>
      <c r="T427" s="31"/>
      <c r="U427" s="31"/>
      <c r="V427" s="31"/>
      <c r="W427" s="31"/>
      <c r="X427" s="31"/>
      <c r="Y427" s="31"/>
      <c r="Z427" s="31"/>
      <c r="AA427" s="31"/>
      <c r="AB427" s="31"/>
      <c r="AC427" s="31"/>
      <c r="AD427" s="31"/>
      <c r="AE427" s="31"/>
      <c r="AF427" s="31"/>
      <c r="AG427" s="31"/>
      <c r="AH427" s="31"/>
    </row>
    <row r="428" spans="1:34" s="33" customFormat="1" ht="48" customHeight="1" x14ac:dyDescent="0.35">
      <c r="A428" s="23" t="s">
        <v>3791</v>
      </c>
      <c r="B428" s="24" t="s">
        <v>1482</v>
      </c>
      <c r="C428" s="24"/>
      <c r="D428" s="24" t="s">
        <v>3199</v>
      </c>
      <c r="E428" s="26">
        <v>45408.375</v>
      </c>
      <c r="F428" s="26">
        <v>45408.729166666672</v>
      </c>
      <c r="G428" s="23" t="s">
        <v>68</v>
      </c>
      <c r="H428" s="24" t="s">
        <v>3792</v>
      </c>
      <c r="I428" s="24"/>
      <c r="J428" s="28" t="s">
        <v>3793</v>
      </c>
      <c r="K428" s="34" t="s">
        <v>1580</v>
      </c>
      <c r="L428" s="34"/>
      <c r="M428" s="24"/>
      <c r="N428" s="24"/>
      <c r="O428" s="24" t="s">
        <v>3794</v>
      </c>
      <c r="P428" s="24"/>
      <c r="Q428" s="31"/>
      <c r="R428" s="31"/>
      <c r="S428" s="38" t="s">
        <v>3795</v>
      </c>
      <c r="T428" s="31"/>
      <c r="U428" s="31"/>
      <c r="V428" s="31"/>
      <c r="W428" s="31"/>
      <c r="X428" s="31"/>
      <c r="Y428" s="31"/>
      <c r="Z428" s="31"/>
      <c r="AA428" s="31"/>
      <c r="AB428" s="31"/>
      <c r="AC428" s="31"/>
      <c r="AD428" s="31"/>
      <c r="AE428" s="31"/>
      <c r="AF428" s="31"/>
      <c r="AG428" s="31"/>
      <c r="AH428" s="31"/>
    </row>
    <row r="429" spans="1:34" s="33" customFormat="1" ht="48" customHeight="1" x14ac:dyDescent="0.35">
      <c r="A429" s="23" t="s">
        <v>3796</v>
      </c>
      <c r="B429" s="24" t="s">
        <v>1482</v>
      </c>
      <c r="C429" s="24"/>
      <c r="D429" s="25" t="s">
        <v>1467</v>
      </c>
      <c r="E429" s="26">
        <v>45408.583333333328</v>
      </c>
      <c r="F429" s="26">
        <v>45408.708333333328</v>
      </c>
      <c r="G429" s="23" t="s">
        <v>216</v>
      </c>
      <c r="H429" s="30" t="s">
        <v>3797</v>
      </c>
      <c r="I429" s="24"/>
      <c r="J429" s="28" t="s">
        <v>1923</v>
      </c>
      <c r="K429" s="34" t="s">
        <v>1649</v>
      </c>
      <c r="L429" s="34"/>
      <c r="M429" s="24"/>
      <c r="N429" s="24"/>
      <c r="O429" s="24" t="s">
        <v>3798</v>
      </c>
      <c r="P429" s="30" t="s">
        <v>3799</v>
      </c>
      <c r="Q429" s="31"/>
      <c r="R429" s="31"/>
      <c r="S429" s="38" t="s">
        <v>3800</v>
      </c>
      <c r="T429" s="31"/>
      <c r="U429" s="31"/>
      <c r="V429" s="31"/>
      <c r="W429" s="31"/>
      <c r="X429" s="31"/>
      <c r="Y429" s="31"/>
      <c r="Z429" s="31"/>
      <c r="AA429" s="31"/>
      <c r="AB429" s="31"/>
      <c r="AC429" s="31"/>
      <c r="AD429" s="31"/>
      <c r="AE429" s="31"/>
      <c r="AF429" s="31"/>
      <c r="AG429" s="31"/>
      <c r="AH429" s="31"/>
    </row>
    <row r="430" spans="1:34" s="33" customFormat="1" ht="48" customHeight="1" x14ac:dyDescent="0.35">
      <c r="A430" s="23" t="s">
        <v>3801</v>
      </c>
      <c r="B430" s="24" t="s">
        <v>1682</v>
      </c>
      <c r="C430" s="24"/>
      <c r="D430" s="24" t="s">
        <v>3199</v>
      </c>
      <c r="E430" s="26">
        <v>45410.3125</v>
      </c>
      <c r="F430" s="26">
        <v>45410.916666666672</v>
      </c>
      <c r="G430" s="23" t="s">
        <v>68</v>
      </c>
      <c r="H430" s="24" t="s">
        <v>3802</v>
      </c>
      <c r="I430" s="24"/>
      <c r="J430" s="28" t="s">
        <v>1923</v>
      </c>
      <c r="K430" s="34" t="s">
        <v>1649</v>
      </c>
      <c r="L430" s="34"/>
      <c r="M430" s="24"/>
      <c r="N430" s="24"/>
      <c r="O430" s="24" t="s">
        <v>3803</v>
      </c>
      <c r="P430" s="24" t="s">
        <v>3804</v>
      </c>
      <c r="Q430" s="31"/>
      <c r="R430" s="31"/>
      <c r="S430" s="38" t="s">
        <v>3805</v>
      </c>
      <c r="T430" s="31"/>
      <c r="U430" s="31"/>
      <c r="V430" s="31"/>
      <c r="W430" s="31"/>
      <c r="X430" s="31"/>
      <c r="Y430" s="31"/>
      <c r="Z430" s="31"/>
      <c r="AA430" s="31"/>
      <c r="AB430" s="31"/>
      <c r="AC430" s="31"/>
      <c r="AD430" s="31"/>
      <c r="AE430" s="31"/>
      <c r="AF430" s="31"/>
      <c r="AG430" s="31"/>
      <c r="AH430" s="31"/>
    </row>
    <row r="431" spans="1:34" s="33" customFormat="1" ht="48" customHeight="1" x14ac:dyDescent="0.35">
      <c r="A431" s="23" t="s">
        <v>3806</v>
      </c>
      <c r="B431" s="24" t="s">
        <v>1456</v>
      </c>
      <c r="C431" s="24"/>
      <c r="D431" s="24" t="s">
        <v>2651</v>
      </c>
      <c r="E431" s="26">
        <v>45410.375</v>
      </c>
      <c r="F431" s="26">
        <v>45410.75</v>
      </c>
      <c r="G431" s="23" t="s">
        <v>104</v>
      </c>
      <c r="H431" s="24" t="s">
        <v>3807</v>
      </c>
      <c r="I431" s="24"/>
      <c r="J431" s="28" t="s">
        <v>3808</v>
      </c>
      <c r="K431" s="27" t="s">
        <v>58</v>
      </c>
      <c r="L431" s="27"/>
      <c r="M431" s="24"/>
      <c r="N431" s="24"/>
      <c r="O431" s="24" t="s">
        <v>3809</v>
      </c>
      <c r="P431" s="24"/>
      <c r="Q431" s="31"/>
      <c r="R431" s="31"/>
      <c r="S431" s="32"/>
      <c r="T431" s="31"/>
      <c r="U431" s="31"/>
      <c r="V431" s="31"/>
      <c r="W431" s="31"/>
      <c r="X431" s="31"/>
      <c r="Y431" s="31"/>
      <c r="Z431" s="31"/>
      <c r="AA431" s="31"/>
      <c r="AB431" s="31"/>
      <c r="AC431" s="31"/>
      <c r="AD431" s="31"/>
      <c r="AE431" s="31"/>
      <c r="AF431" s="31"/>
      <c r="AG431" s="31"/>
      <c r="AH431" s="31"/>
    </row>
    <row r="432" spans="1:34" s="33" customFormat="1" ht="48" customHeight="1" x14ac:dyDescent="0.35">
      <c r="A432" s="23" t="s">
        <v>3810</v>
      </c>
      <c r="B432" s="24" t="s">
        <v>1456</v>
      </c>
      <c r="C432" s="24"/>
      <c r="D432" s="36" t="s">
        <v>1475</v>
      </c>
      <c r="E432" s="26">
        <v>45411.458333333328</v>
      </c>
      <c r="F432" s="26">
        <v>45411.75</v>
      </c>
      <c r="G432" s="23" t="s">
        <v>104</v>
      </c>
      <c r="H432" s="24" t="s">
        <v>3811</v>
      </c>
      <c r="I432" s="24"/>
      <c r="J432" s="28" t="s">
        <v>3812</v>
      </c>
      <c r="K432" s="27" t="s">
        <v>58</v>
      </c>
      <c r="L432" s="27"/>
      <c r="M432" s="24"/>
      <c r="N432" s="24"/>
      <c r="O432" s="24" t="s">
        <v>3813</v>
      </c>
      <c r="P432" s="24"/>
      <c r="Q432" s="31"/>
      <c r="R432" s="31"/>
      <c r="S432" s="32"/>
      <c r="T432" s="31"/>
      <c r="U432" s="31"/>
      <c r="V432" s="31"/>
      <c r="W432" s="31"/>
      <c r="X432" s="31"/>
      <c r="Y432" s="31"/>
      <c r="Z432" s="31"/>
      <c r="AA432" s="31"/>
      <c r="AB432" s="31"/>
      <c r="AC432" s="31"/>
      <c r="AD432" s="31"/>
      <c r="AE432" s="31"/>
      <c r="AF432" s="31"/>
      <c r="AG432" s="31"/>
      <c r="AH432" s="31"/>
    </row>
    <row r="433" spans="1:34" s="33" customFormat="1" ht="48" customHeight="1" x14ac:dyDescent="0.35">
      <c r="A433" s="23" t="s">
        <v>3814</v>
      </c>
      <c r="B433" s="24" t="s">
        <v>1482</v>
      </c>
      <c r="C433" s="24"/>
      <c r="D433" s="25" t="s">
        <v>1467</v>
      </c>
      <c r="E433" s="26">
        <v>45411.791666666672</v>
      </c>
      <c r="F433" s="26">
        <v>45411.895833333328</v>
      </c>
      <c r="G433" s="23" t="s">
        <v>216</v>
      </c>
      <c r="H433" s="24" t="s">
        <v>3815</v>
      </c>
      <c r="I433" s="24"/>
      <c r="J433" s="28" t="s">
        <v>3816</v>
      </c>
      <c r="K433" s="27" t="s">
        <v>83</v>
      </c>
      <c r="L433" s="27"/>
      <c r="M433" s="24"/>
      <c r="N433" s="24"/>
      <c r="O433" s="24" t="s">
        <v>3817</v>
      </c>
      <c r="P433" s="24" t="s">
        <v>3818</v>
      </c>
      <c r="Q433" s="31"/>
      <c r="R433" s="31"/>
      <c r="S433" s="32"/>
      <c r="T433" s="31"/>
      <c r="U433" s="31"/>
      <c r="V433" s="31"/>
      <c r="W433" s="31"/>
      <c r="X433" s="31"/>
      <c r="Y433" s="31"/>
      <c r="Z433" s="31"/>
      <c r="AA433" s="31"/>
      <c r="AB433" s="31"/>
      <c r="AC433" s="31"/>
      <c r="AD433" s="31"/>
      <c r="AE433" s="31"/>
      <c r="AF433" s="31"/>
      <c r="AG433" s="31"/>
      <c r="AH433" s="31"/>
    </row>
    <row r="434" spans="1:34" s="33" customFormat="1" ht="48" customHeight="1" x14ac:dyDescent="0.35">
      <c r="A434" s="23" t="s">
        <v>3819</v>
      </c>
      <c r="B434" s="24" t="s">
        <v>1529</v>
      </c>
      <c r="C434" s="24"/>
      <c r="D434" s="24" t="s">
        <v>2651</v>
      </c>
      <c r="E434" s="26">
        <v>45412.416666666672</v>
      </c>
      <c r="F434" s="26">
        <v>45412.625</v>
      </c>
      <c r="G434" s="23" t="s">
        <v>216</v>
      </c>
      <c r="H434" s="24" t="s">
        <v>3820</v>
      </c>
      <c r="I434" s="24"/>
      <c r="J434" s="28" t="s">
        <v>3821</v>
      </c>
      <c r="K434" s="29" t="s">
        <v>83</v>
      </c>
      <c r="L434" s="29"/>
      <c r="M434" s="24"/>
      <c r="N434" s="24"/>
      <c r="O434" s="24" t="s">
        <v>3822</v>
      </c>
      <c r="P434" s="24"/>
      <c r="Q434" s="31"/>
      <c r="R434" s="31"/>
      <c r="S434" s="38" t="s">
        <v>3823</v>
      </c>
      <c r="T434" s="31"/>
      <c r="U434" s="31"/>
      <c r="V434" s="31"/>
      <c r="W434" s="31"/>
      <c r="X434" s="31"/>
      <c r="Y434" s="31"/>
      <c r="Z434" s="31"/>
      <c r="AA434" s="31"/>
      <c r="AB434" s="31"/>
      <c r="AC434" s="31"/>
      <c r="AD434" s="31"/>
      <c r="AE434" s="31"/>
      <c r="AF434" s="31"/>
      <c r="AG434" s="31"/>
      <c r="AH434" s="31"/>
    </row>
    <row r="435" spans="1:34" s="33" customFormat="1" ht="48" customHeight="1" x14ac:dyDescent="0.35">
      <c r="A435" s="23" t="s">
        <v>3824</v>
      </c>
      <c r="B435" s="24" t="s">
        <v>1465</v>
      </c>
      <c r="C435" s="24"/>
      <c r="D435" s="24" t="s">
        <v>2651</v>
      </c>
      <c r="E435" s="26">
        <v>45412.75</v>
      </c>
      <c r="F435" s="26">
        <v>45412.833333333328</v>
      </c>
      <c r="G435" s="23" t="s">
        <v>104</v>
      </c>
      <c r="H435" s="24" t="s">
        <v>3825</v>
      </c>
      <c r="I435" s="24"/>
      <c r="J435" s="28" t="s">
        <v>3826</v>
      </c>
      <c r="K435" s="27" t="s">
        <v>58</v>
      </c>
      <c r="L435" s="27"/>
      <c r="M435" s="24"/>
      <c r="N435" s="24"/>
      <c r="O435" s="24" t="s">
        <v>3827</v>
      </c>
      <c r="P435" s="24"/>
      <c r="Q435" s="31"/>
      <c r="R435" s="31"/>
      <c r="S435" s="32"/>
      <c r="T435" s="31"/>
      <c r="U435" s="31"/>
      <c r="V435" s="31"/>
      <c r="W435" s="31"/>
      <c r="X435" s="31"/>
      <c r="Y435" s="31"/>
      <c r="Z435" s="31"/>
      <c r="AA435" s="31"/>
      <c r="AB435" s="31"/>
      <c r="AC435" s="31"/>
      <c r="AD435" s="31"/>
      <c r="AE435" s="31"/>
      <c r="AF435" s="31"/>
      <c r="AG435" s="31"/>
      <c r="AH435" s="31"/>
    </row>
    <row r="436" spans="1:34" s="33" customFormat="1" ht="48" customHeight="1" x14ac:dyDescent="0.35">
      <c r="A436" s="23" t="s">
        <v>3828</v>
      </c>
      <c r="B436" s="24" t="s">
        <v>1529</v>
      </c>
      <c r="C436" s="24"/>
      <c r="D436" s="91" t="s">
        <v>181</v>
      </c>
      <c r="E436" s="92">
        <v>45413.416666666672</v>
      </c>
      <c r="F436" s="92">
        <v>45413.5</v>
      </c>
      <c r="G436" s="93" t="s">
        <v>216</v>
      </c>
      <c r="H436" s="91" t="s">
        <v>3829</v>
      </c>
      <c r="I436" s="24"/>
      <c r="J436" s="28" t="s">
        <v>2319</v>
      </c>
      <c r="K436" s="94" t="s">
        <v>83</v>
      </c>
      <c r="L436" s="94"/>
      <c r="M436" s="24"/>
      <c r="N436" s="24"/>
      <c r="O436" s="91" t="s">
        <v>3830</v>
      </c>
      <c r="P436" s="91" t="s">
        <v>3831</v>
      </c>
      <c r="Q436" s="31"/>
      <c r="R436" s="31"/>
      <c r="S436" s="95" t="s">
        <v>3832</v>
      </c>
      <c r="T436" s="31"/>
      <c r="U436" s="31"/>
      <c r="V436" s="31"/>
      <c r="W436" s="31"/>
      <c r="X436" s="31"/>
      <c r="Y436" s="31"/>
      <c r="Z436" s="31"/>
      <c r="AA436" s="31"/>
      <c r="AB436" s="31"/>
      <c r="AC436" s="31"/>
      <c r="AD436" s="31"/>
      <c r="AE436" s="31"/>
      <c r="AF436" s="31"/>
      <c r="AG436" s="31"/>
      <c r="AH436" s="31"/>
    </row>
    <row r="437" spans="1:34" s="33" customFormat="1" ht="48" customHeight="1" x14ac:dyDescent="0.35">
      <c r="A437" s="23" t="s">
        <v>3833</v>
      </c>
      <c r="B437" s="24" t="s">
        <v>1456</v>
      </c>
      <c r="C437" s="24"/>
      <c r="D437" s="25" t="s">
        <v>1475</v>
      </c>
      <c r="E437" s="92">
        <v>45413.416666666672</v>
      </c>
      <c r="F437" s="92">
        <v>45413.5</v>
      </c>
      <c r="G437" s="93" t="s">
        <v>216</v>
      </c>
      <c r="H437" s="91" t="s">
        <v>3834</v>
      </c>
      <c r="I437" s="24"/>
      <c r="J437" s="28" t="s">
        <v>1866</v>
      </c>
      <c r="K437" s="94" t="s">
        <v>83</v>
      </c>
      <c r="L437" s="94"/>
      <c r="M437" s="24"/>
      <c r="N437" s="24"/>
      <c r="O437" s="91" t="s">
        <v>3835</v>
      </c>
      <c r="P437" s="91" t="s">
        <v>3836</v>
      </c>
      <c r="Q437" s="31"/>
      <c r="R437" s="31"/>
      <c r="S437" s="96" t="s">
        <v>2306</v>
      </c>
      <c r="T437" s="31"/>
      <c r="U437" s="31"/>
      <c r="V437" s="31"/>
      <c r="W437" s="31"/>
      <c r="X437" s="31"/>
      <c r="Y437" s="31"/>
      <c r="Z437" s="31"/>
      <c r="AA437" s="31"/>
      <c r="AB437" s="31"/>
      <c r="AC437" s="31"/>
      <c r="AD437" s="31"/>
      <c r="AE437" s="31"/>
      <c r="AF437" s="31"/>
      <c r="AG437" s="31"/>
      <c r="AH437" s="31"/>
    </row>
    <row r="438" spans="1:34" s="33" customFormat="1" ht="48" customHeight="1" x14ac:dyDescent="0.35">
      <c r="A438" s="23" t="s">
        <v>3837</v>
      </c>
      <c r="B438" s="24" t="s">
        <v>1465</v>
      </c>
      <c r="C438" s="24"/>
      <c r="D438" s="91" t="s">
        <v>2651</v>
      </c>
      <c r="E438" s="92">
        <v>45414.75</v>
      </c>
      <c r="F438" s="92">
        <v>45414.791666666672</v>
      </c>
      <c r="G438" s="93" t="s">
        <v>104</v>
      </c>
      <c r="H438" s="91" t="s">
        <v>95</v>
      </c>
      <c r="I438" s="24"/>
      <c r="J438" s="28" t="s">
        <v>2244</v>
      </c>
      <c r="K438" s="97" t="s">
        <v>58</v>
      </c>
      <c r="L438" s="97"/>
      <c r="M438" s="24"/>
      <c r="N438" s="24"/>
      <c r="O438" s="91" t="s">
        <v>3838</v>
      </c>
      <c r="P438" s="98" t="s">
        <v>3839</v>
      </c>
      <c r="Q438" s="31"/>
      <c r="R438" s="31"/>
      <c r="S438" s="96" t="s">
        <v>2306</v>
      </c>
      <c r="T438" s="31"/>
      <c r="U438" s="31"/>
      <c r="V438" s="31"/>
      <c r="W438" s="31"/>
      <c r="X438" s="31"/>
      <c r="Y438" s="31"/>
      <c r="Z438" s="31"/>
      <c r="AA438" s="31"/>
      <c r="AB438" s="31"/>
      <c r="AC438" s="31"/>
      <c r="AD438" s="31"/>
      <c r="AE438" s="31"/>
      <c r="AF438" s="31"/>
      <c r="AG438" s="31"/>
      <c r="AH438" s="31"/>
    </row>
    <row r="439" spans="1:34" s="33" customFormat="1" ht="48" customHeight="1" x14ac:dyDescent="0.35">
      <c r="A439" s="67" t="s">
        <v>3840</v>
      </c>
      <c r="B439" s="68" t="s">
        <v>3841</v>
      </c>
      <c r="C439" s="68"/>
      <c r="D439" s="25" t="s">
        <v>1467</v>
      </c>
      <c r="E439" s="54">
        <v>45415.375</v>
      </c>
      <c r="F439" s="54">
        <v>45422.75</v>
      </c>
      <c r="G439" s="34" t="s">
        <v>3609</v>
      </c>
      <c r="H439" s="68" t="s">
        <v>3842</v>
      </c>
      <c r="I439" s="68"/>
      <c r="J439" s="68" t="s">
        <v>3843</v>
      </c>
      <c r="K439" s="34" t="s">
        <v>1580</v>
      </c>
      <c r="L439" s="34"/>
      <c r="M439" s="68"/>
      <c r="N439" s="68" t="s">
        <v>3844</v>
      </c>
      <c r="O439" s="99"/>
      <c r="P439" s="68" t="s">
        <v>3845</v>
      </c>
      <c r="Q439" s="31"/>
      <c r="R439" s="31"/>
      <c r="S439" s="32" t="s">
        <v>3846</v>
      </c>
      <c r="T439" s="31"/>
      <c r="U439" s="31"/>
      <c r="V439" s="31"/>
      <c r="W439" s="31"/>
      <c r="X439" s="31"/>
      <c r="Y439" s="31"/>
      <c r="Z439" s="31"/>
      <c r="AA439" s="31"/>
      <c r="AB439" s="31"/>
      <c r="AC439" s="31"/>
      <c r="AD439" s="31"/>
      <c r="AE439" s="31"/>
      <c r="AF439" s="31"/>
      <c r="AG439" s="31"/>
      <c r="AH439" s="31"/>
    </row>
    <row r="440" spans="1:34" s="33" customFormat="1" ht="48" customHeight="1" x14ac:dyDescent="0.35">
      <c r="A440" s="23" t="s">
        <v>3847</v>
      </c>
      <c r="B440" s="24" t="s">
        <v>1529</v>
      </c>
      <c r="C440" s="24"/>
      <c r="D440" s="91" t="s">
        <v>2651</v>
      </c>
      <c r="E440" s="92">
        <v>45415.458333333328</v>
      </c>
      <c r="F440" s="92">
        <v>45415.583333333328</v>
      </c>
      <c r="G440" s="93" t="s">
        <v>104</v>
      </c>
      <c r="H440" s="91" t="s">
        <v>3848</v>
      </c>
      <c r="I440" s="24"/>
      <c r="J440" s="28" t="s">
        <v>3849</v>
      </c>
      <c r="K440" s="97" t="s">
        <v>58</v>
      </c>
      <c r="L440" s="97"/>
      <c r="M440" s="24"/>
      <c r="N440" s="24"/>
      <c r="O440" s="91" t="s">
        <v>3850</v>
      </c>
      <c r="P440" s="91"/>
      <c r="Q440" s="31"/>
      <c r="R440" s="31"/>
      <c r="S440" s="96" t="s">
        <v>2306</v>
      </c>
      <c r="T440" s="31"/>
      <c r="U440" s="31"/>
      <c r="V440" s="31"/>
      <c r="W440" s="31"/>
      <c r="X440" s="31"/>
      <c r="Y440" s="31"/>
      <c r="Z440" s="31"/>
      <c r="AA440" s="31"/>
      <c r="AB440" s="31"/>
      <c r="AC440" s="31"/>
      <c r="AD440" s="31"/>
      <c r="AE440" s="31"/>
      <c r="AF440" s="31"/>
      <c r="AG440" s="31"/>
      <c r="AH440" s="31"/>
    </row>
    <row r="441" spans="1:34" s="33" customFormat="1" ht="48" customHeight="1" x14ac:dyDescent="0.35">
      <c r="A441" s="23" t="s">
        <v>3851</v>
      </c>
      <c r="B441" s="24" t="s">
        <v>1482</v>
      </c>
      <c r="C441" s="24"/>
      <c r="D441" s="25" t="s">
        <v>1467</v>
      </c>
      <c r="E441" s="92">
        <v>45419.583333333328</v>
      </c>
      <c r="F441" s="92">
        <v>45419.708333333328</v>
      </c>
      <c r="G441" s="93" t="s">
        <v>3621</v>
      </c>
      <c r="H441" s="91" t="s">
        <v>226</v>
      </c>
      <c r="I441" s="24"/>
      <c r="J441" s="28" t="s">
        <v>3852</v>
      </c>
      <c r="K441" s="97" t="s">
        <v>58</v>
      </c>
      <c r="L441" s="97"/>
      <c r="M441" s="24"/>
      <c r="N441" s="24"/>
      <c r="O441" s="91" t="s">
        <v>3853</v>
      </c>
      <c r="P441" s="91"/>
      <c r="Q441" s="31"/>
      <c r="R441" s="31"/>
      <c r="S441" s="96" t="s">
        <v>2306</v>
      </c>
      <c r="T441" s="31"/>
      <c r="U441" s="31"/>
      <c r="V441" s="31"/>
      <c r="W441" s="31"/>
      <c r="X441" s="31"/>
      <c r="Y441" s="31"/>
      <c r="Z441" s="31"/>
      <c r="AA441" s="31"/>
      <c r="AB441" s="31"/>
      <c r="AC441" s="31"/>
      <c r="AD441" s="31"/>
      <c r="AE441" s="31"/>
      <c r="AF441" s="31"/>
      <c r="AG441" s="31"/>
      <c r="AH441" s="31"/>
    </row>
    <row r="442" spans="1:34" s="33" customFormat="1" ht="48" customHeight="1" x14ac:dyDescent="0.35">
      <c r="A442" s="23" t="s">
        <v>3854</v>
      </c>
      <c r="B442" s="24" t="s">
        <v>1482</v>
      </c>
      <c r="C442" s="24"/>
      <c r="D442" s="25" t="s">
        <v>1467</v>
      </c>
      <c r="E442" s="92">
        <v>45420</v>
      </c>
      <c r="F442" s="92">
        <v>45420</v>
      </c>
      <c r="G442" s="93" t="s">
        <v>3609</v>
      </c>
      <c r="H442" s="91" t="s">
        <v>3855</v>
      </c>
      <c r="I442" s="24"/>
      <c r="J442" s="28" t="s">
        <v>1923</v>
      </c>
      <c r="K442" s="34" t="s">
        <v>1580</v>
      </c>
      <c r="L442" s="34"/>
      <c r="M442" s="24"/>
      <c r="N442" s="24"/>
      <c r="O442" s="91" t="s">
        <v>3856</v>
      </c>
      <c r="P442" s="98" t="s">
        <v>3857</v>
      </c>
      <c r="Q442" s="31"/>
      <c r="R442" s="31"/>
      <c r="S442" s="96" t="s">
        <v>2306</v>
      </c>
      <c r="T442" s="31"/>
      <c r="U442" s="31"/>
      <c r="V442" s="31"/>
      <c r="W442" s="31"/>
      <c r="X442" s="31"/>
      <c r="Y442" s="31"/>
      <c r="Z442" s="31"/>
      <c r="AA442" s="31"/>
      <c r="AB442" s="31"/>
      <c r="AC442" s="31"/>
      <c r="AD442" s="31"/>
      <c r="AE442" s="31"/>
      <c r="AF442" s="31"/>
      <c r="AG442" s="31"/>
      <c r="AH442" s="31"/>
    </row>
    <row r="443" spans="1:34" s="33" customFormat="1" ht="48" customHeight="1" x14ac:dyDescent="0.35">
      <c r="A443" s="23" t="s">
        <v>3858</v>
      </c>
      <c r="B443" s="24" t="s">
        <v>1465</v>
      </c>
      <c r="C443" s="91" t="s">
        <v>919</v>
      </c>
      <c r="D443" s="36" t="s">
        <v>181</v>
      </c>
      <c r="E443" s="92">
        <v>45420.375</v>
      </c>
      <c r="F443" s="92">
        <v>45420.520833333328</v>
      </c>
      <c r="G443" s="29"/>
      <c r="H443" s="91" t="s">
        <v>920</v>
      </c>
      <c r="I443" s="24"/>
      <c r="J443" s="28"/>
      <c r="K443" s="97" t="s">
        <v>58</v>
      </c>
      <c r="L443" s="97"/>
      <c r="M443" s="24"/>
      <c r="N443" s="91" t="s">
        <v>919</v>
      </c>
      <c r="O443" s="91" t="s">
        <v>3859</v>
      </c>
      <c r="P443" s="98" t="s">
        <v>3860</v>
      </c>
      <c r="Q443" s="31"/>
      <c r="R443" s="31"/>
      <c r="S443" s="96" t="s">
        <v>2306</v>
      </c>
      <c r="T443" s="31"/>
      <c r="U443" s="31"/>
      <c r="V443" s="31"/>
      <c r="W443" s="31"/>
      <c r="X443" s="31"/>
      <c r="Y443" s="31"/>
      <c r="Z443" s="31"/>
      <c r="AA443" s="31"/>
      <c r="AB443" s="31"/>
      <c r="AC443" s="31"/>
      <c r="AD443" s="31"/>
      <c r="AE443" s="31"/>
      <c r="AF443" s="31"/>
      <c r="AG443" s="31"/>
      <c r="AH443" s="31"/>
    </row>
    <row r="444" spans="1:34" s="33" customFormat="1" ht="48" customHeight="1" x14ac:dyDescent="0.35">
      <c r="A444" s="23" t="s">
        <v>3861</v>
      </c>
      <c r="B444" s="24" t="s">
        <v>1465</v>
      </c>
      <c r="C444" s="91" t="s">
        <v>926</v>
      </c>
      <c r="D444" s="36" t="s">
        <v>181</v>
      </c>
      <c r="E444" s="92">
        <v>45420.375</v>
      </c>
      <c r="F444" s="92">
        <v>45420.541666666672</v>
      </c>
      <c r="G444" s="29"/>
      <c r="H444" s="91" t="s">
        <v>927</v>
      </c>
      <c r="I444" s="24"/>
      <c r="J444" s="28"/>
      <c r="K444" s="97" t="s">
        <v>58</v>
      </c>
      <c r="L444" s="97"/>
      <c r="M444" s="24"/>
      <c r="N444" s="91" t="s">
        <v>928</v>
      </c>
      <c r="O444" s="91" t="s">
        <v>3862</v>
      </c>
      <c r="P444" s="91"/>
      <c r="Q444" s="31"/>
      <c r="R444" s="31"/>
      <c r="S444" s="96" t="s">
        <v>2306</v>
      </c>
      <c r="T444" s="31"/>
      <c r="U444" s="31"/>
      <c r="V444" s="31"/>
      <c r="W444" s="31"/>
      <c r="X444" s="31"/>
      <c r="Y444" s="31"/>
      <c r="Z444" s="31"/>
      <c r="AA444" s="31"/>
      <c r="AB444" s="31"/>
      <c r="AC444" s="31"/>
      <c r="AD444" s="31"/>
      <c r="AE444" s="31"/>
      <c r="AF444" s="31"/>
      <c r="AG444" s="31"/>
      <c r="AH444" s="31"/>
    </row>
    <row r="445" spans="1:34" s="33" customFormat="1" ht="48" customHeight="1" x14ac:dyDescent="0.35">
      <c r="A445" s="23" t="s">
        <v>3863</v>
      </c>
      <c r="B445" s="24" t="s">
        <v>1465</v>
      </c>
      <c r="C445" s="91" t="s">
        <v>933</v>
      </c>
      <c r="D445" s="36" t="s">
        <v>181</v>
      </c>
      <c r="E445" s="92">
        <v>45420.625</v>
      </c>
      <c r="F445" s="92">
        <v>45420.763888888891</v>
      </c>
      <c r="G445" s="29"/>
      <c r="H445" s="91" t="s">
        <v>934</v>
      </c>
      <c r="I445" s="24"/>
      <c r="J445" s="28"/>
      <c r="K445" s="97" t="s">
        <v>58</v>
      </c>
      <c r="L445" s="97"/>
      <c r="M445" s="24"/>
      <c r="N445" s="91" t="s">
        <v>933</v>
      </c>
      <c r="O445" s="91" t="s">
        <v>3864</v>
      </c>
      <c r="P445" s="98" t="s">
        <v>3865</v>
      </c>
      <c r="Q445" s="31"/>
      <c r="R445" s="31"/>
      <c r="S445" s="96" t="s">
        <v>2306</v>
      </c>
      <c r="T445" s="31"/>
      <c r="U445" s="31"/>
      <c r="V445" s="31"/>
      <c r="W445" s="31"/>
      <c r="X445" s="31"/>
      <c r="Y445" s="31"/>
      <c r="Z445" s="31"/>
      <c r="AA445" s="31"/>
      <c r="AB445" s="31"/>
      <c r="AC445" s="31"/>
      <c r="AD445" s="31"/>
      <c r="AE445" s="31"/>
      <c r="AF445" s="31"/>
      <c r="AG445" s="31"/>
      <c r="AH445" s="31"/>
    </row>
    <row r="446" spans="1:34" s="33" customFormat="1" ht="48" customHeight="1" x14ac:dyDescent="0.35">
      <c r="A446" s="23" t="s">
        <v>3866</v>
      </c>
      <c r="B446" s="24" t="s">
        <v>1529</v>
      </c>
      <c r="C446" s="24"/>
      <c r="D446" s="25" t="s">
        <v>1475</v>
      </c>
      <c r="E446" s="92">
        <v>45420.75</v>
      </c>
      <c r="F446" s="92">
        <v>45420.833333333328</v>
      </c>
      <c r="G446" s="93" t="s">
        <v>216</v>
      </c>
      <c r="H446" s="91" t="s">
        <v>95</v>
      </c>
      <c r="I446" s="24"/>
      <c r="J446" s="28" t="s">
        <v>3771</v>
      </c>
      <c r="K446" s="94" t="s">
        <v>83</v>
      </c>
      <c r="L446" s="94"/>
      <c r="M446" s="24"/>
      <c r="N446" s="24"/>
      <c r="O446" s="91" t="s">
        <v>3867</v>
      </c>
      <c r="P446" s="91"/>
      <c r="Q446" s="31"/>
      <c r="R446" s="31"/>
      <c r="S446" s="96" t="s">
        <v>2306</v>
      </c>
      <c r="T446" s="31"/>
      <c r="U446" s="31"/>
      <c r="V446" s="31"/>
      <c r="W446" s="31"/>
      <c r="X446" s="31"/>
      <c r="Y446" s="31"/>
      <c r="Z446" s="31"/>
      <c r="AA446" s="31"/>
      <c r="AB446" s="31"/>
      <c r="AC446" s="31"/>
      <c r="AD446" s="31"/>
      <c r="AE446" s="31"/>
      <c r="AF446" s="31"/>
      <c r="AG446" s="31"/>
      <c r="AH446" s="31"/>
    </row>
    <row r="447" spans="1:34" s="33" customFormat="1" ht="48" customHeight="1" x14ac:dyDescent="0.35">
      <c r="A447" s="23" t="s">
        <v>3868</v>
      </c>
      <c r="B447" s="24" t="s">
        <v>1465</v>
      </c>
      <c r="C447" s="91" t="s">
        <v>945</v>
      </c>
      <c r="D447" s="36" t="s">
        <v>181</v>
      </c>
      <c r="E447" s="92">
        <v>45421.375</v>
      </c>
      <c r="F447" s="92">
        <v>45421.493055555555</v>
      </c>
      <c r="G447" s="29"/>
      <c r="H447" s="91" t="s">
        <v>920</v>
      </c>
      <c r="I447" s="24"/>
      <c r="J447" s="28"/>
      <c r="K447" s="97" t="s">
        <v>58</v>
      </c>
      <c r="L447" s="97"/>
      <c r="M447" s="24"/>
      <c r="N447" s="91" t="s">
        <v>945</v>
      </c>
      <c r="O447" s="91" t="s">
        <v>3869</v>
      </c>
      <c r="P447" s="98" t="s">
        <v>3870</v>
      </c>
      <c r="Q447" s="31"/>
      <c r="R447" s="31"/>
      <c r="S447" s="96" t="s">
        <v>2306</v>
      </c>
      <c r="T447" s="31"/>
      <c r="U447" s="31"/>
      <c r="V447" s="31"/>
      <c r="W447" s="31"/>
      <c r="X447" s="31"/>
      <c r="Y447" s="31"/>
      <c r="Z447" s="31"/>
      <c r="AA447" s="31"/>
      <c r="AB447" s="31"/>
      <c r="AC447" s="31"/>
      <c r="AD447" s="31"/>
      <c r="AE447" s="31"/>
      <c r="AF447" s="31"/>
      <c r="AG447" s="31"/>
      <c r="AH447" s="31"/>
    </row>
    <row r="448" spans="1:34" s="33" customFormat="1" ht="48" customHeight="1" x14ac:dyDescent="0.35">
      <c r="A448" s="23" t="s">
        <v>3871</v>
      </c>
      <c r="B448" s="24" t="s">
        <v>1465</v>
      </c>
      <c r="C448" s="91" t="s">
        <v>951</v>
      </c>
      <c r="D448" s="36" t="s">
        <v>181</v>
      </c>
      <c r="E448" s="92">
        <v>45421.375</v>
      </c>
      <c r="F448" s="92">
        <v>45421.5</v>
      </c>
      <c r="G448" s="29"/>
      <c r="H448" s="91" t="s">
        <v>952</v>
      </c>
      <c r="I448" s="24"/>
      <c r="J448" s="28"/>
      <c r="K448" s="97" t="s">
        <v>58</v>
      </c>
      <c r="L448" s="97"/>
      <c r="M448" s="24"/>
      <c r="N448" s="91" t="s">
        <v>953</v>
      </c>
      <c r="O448" s="91" t="s">
        <v>3872</v>
      </c>
      <c r="P448" s="91"/>
      <c r="Q448" s="31"/>
      <c r="R448" s="31"/>
      <c r="S448" s="96" t="s">
        <v>2306</v>
      </c>
      <c r="T448" s="31"/>
      <c r="U448" s="31"/>
      <c r="V448" s="31"/>
      <c r="W448" s="31"/>
      <c r="X448" s="31"/>
      <c r="Y448" s="31"/>
      <c r="Z448" s="31"/>
      <c r="AA448" s="31"/>
      <c r="AB448" s="31"/>
      <c r="AC448" s="31"/>
      <c r="AD448" s="31"/>
      <c r="AE448" s="31"/>
      <c r="AF448" s="31"/>
      <c r="AG448" s="31"/>
      <c r="AH448" s="31"/>
    </row>
    <row r="449" spans="1:34" s="33" customFormat="1" ht="48" customHeight="1" x14ac:dyDescent="0.35">
      <c r="A449" s="23" t="s">
        <v>3873</v>
      </c>
      <c r="B449" s="24" t="s">
        <v>1456</v>
      </c>
      <c r="C449" s="24"/>
      <c r="D449" s="91" t="s">
        <v>2651</v>
      </c>
      <c r="E449" s="92">
        <v>45421.770833333328</v>
      </c>
      <c r="F449" s="92">
        <v>45421.916666666672</v>
      </c>
      <c r="G449" s="93" t="s">
        <v>104</v>
      </c>
      <c r="H449" s="91" t="s">
        <v>3874</v>
      </c>
      <c r="I449" s="24"/>
      <c r="J449" s="28" t="s">
        <v>3875</v>
      </c>
      <c r="K449" s="97" t="s">
        <v>58</v>
      </c>
      <c r="L449" s="97"/>
      <c r="M449" s="24"/>
      <c r="N449" s="24"/>
      <c r="O449" s="91" t="s">
        <v>3876</v>
      </c>
      <c r="P449" s="91"/>
      <c r="Q449" s="31"/>
      <c r="R449" s="31"/>
      <c r="S449" s="96" t="s">
        <v>2306</v>
      </c>
      <c r="T449" s="31"/>
      <c r="U449" s="31"/>
      <c r="V449" s="31"/>
      <c r="W449" s="31"/>
      <c r="X449" s="31"/>
      <c r="Y449" s="31"/>
      <c r="Z449" s="31"/>
      <c r="AA449" s="31"/>
      <c r="AB449" s="31"/>
      <c r="AC449" s="31"/>
      <c r="AD449" s="31"/>
      <c r="AE449" s="31"/>
      <c r="AF449" s="31"/>
      <c r="AG449" s="31"/>
      <c r="AH449" s="31"/>
    </row>
    <row r="450" spans="1:34" s="33" customFormat="1" ht="48" customHeight="1" x14ac:dyDescent="0.35">
      <c r="A450" s="23" t="s">
        <v>3877</v>
      </c>
      <c r="B450" s="24" t="s">
        <v>1482</v>
      </c>
      <c r="C450" s="24"/>
      <c r="D450" s="91" t="s">
        <v>2576</v>
      </c>
      <c r="E450" s="92">
        <v>45422.416666666672</v>
      </c>
      <c r="F450" s="92">
        <v>45422.479166666672</v>
      </c>
      <c r="G450" s="93" t="s">
        <v>287</v>
      </c>
      <c r="H450" s="91" t="s">
        <v>3878</v>
      </c>
      <c r="I450" s="24"/>
      <c r="J450" s="28" t="s">
        <v>2489</v>
      </c>
      <c r="K450" s="97" t="s">
        <v>58</v>
      </c>
      <c r="L450" s="97"/>
      <c r="M450" s="24"/>
      <c r="N450" s="24"/>
      <c r="O450" s="91" t="s">
        <v>3879</v>
      </c>
      <c r="P450" s="91"/>
      <c r="Q450" s="31"/>
      <c r="R450" s="31"/>
      <c r="S450" s="96" t="s">
        <v>2306</v>
      </c>
      <c r="T450" s="31"/>
      <c r="U450" s="31"/>
      <c r="V450" s="31"/>
      <c r="W450" s="31"/>
      <c r="X450" s="31"/>
      <c r="Y450" s="31"/>
      <c r="Z450" s="31"/>
      <c r="AA450" s="31"/>
      <c r="AB450" s="31"/>
      <c r="AC450" s="31"/>
      <c r="AD450" s="31"/>
      <c r="AE450" s="31"/>
      <c r="AF450" s="31"/>
      <c r="AG450" s="31"/>
      <c r="AH450" s="31"/>
    </row>
    <row r="451" spans="1:34" s="33" customFormat="1" ht="48" customHeight="1" x14ac:dyDescent="0.35">
      <c r="A451" s="23" t="s">
        <v>3880</v>
      </c>
      <c r="B451" s="24" t="s">
        <v>1529</v>
      </c>
      <c r="C451" s="24"/>
      <c r="D451" s="91" t="s">
        <v>2576</v>
      </c>
      <c r="E451" s="92">
        <v>45422.791666666672</v>
      </c>
      <c r="F451" s="92">
        <v>45422.972222222219</v>
      </c>
      <c r="G451" s="93" t="s">
        <v>104</v>
      </c>
      <c r="H451" s="91" t="s">
        <v>3881</v>
      </c>
      <c r="I451" s="24"/>
      <c r="J451" s="28" t="s">
        <v>1556</v>
      </c>
      <c r="K451" s="97" t="s">
        <v>58</v>
      </c>
      <c r="L451" s="97"/>
      <c r="M451" s="24"/>
      <c r="N451" s="24"/>
      <c r="O451" s="91" t="s">
        <v>3882</v>
      </c>
      <c r="P451" s="98" t="s">
        <v>3883</v>
      </c>
      <c r="Q451" s="31"/>
      <c r="R451" s="31"/>
      <c r="S451" s="95" t="s">
        <v>3884</v>
      </c>
      <c r="T451" s="31"/>
      <c r="U451" s="31"/>
      <c r="V451" s="31"/>
      <c r="W451" s="31"/>
      <c r="X451" s="31"/>
      <c r="Y451" s="31"/>
      <c r="Z451" s="31"/>
      <c r="AA451" s="31"/>
      <c r="AB451" s="31"/>
      <c r="AC451" s="31"/>
      <c r="AD451" s="31"/>
      <c r="AE451" s="31"/>
      <c r="AF451" s="31"/>
      <c r="AG451" s="31"/>
      <c r="AH451" s="31"/>
    </row>
    <row r="452" spans="1:34" s="33" customFormat="1" ht="48" customHeight="1" x14ac:dyDescent="0.35">
      <c r="A452" s="23" t="s">
        <v>3885</v>
      </c>
      <c r="B452" s="24" t="s">
        <v>1529</v>
      </c>
      <c r="C452" s="24"/>
      <c r="D452" s="91" t="s">
        <v>181</v>
      </c>
      <c r="E452" s="92">
        <v>45423.666666666672</v>
      </c>
      <c r="F452" s="92">
        <v>45423.75</v>
      </c>
      <c r="G452" s="93" t="s">
        <v>68</v>
      </c>
      <c r="H452" s="91" t="s">
        <v>3886</v>
      </c>
      <c r="I452" s="24"/>
      <c r="J452" s="28" t="s">
        <v>2145</v>
      </c>
      <c r="K452" s="97" t="s">
        <v>70</v>
      </c>
      <c r="L452" s="97"/>
      <c r="M452" s="24"/>
      <c r="N452" s="24"/>
      <c r="O452" s="91" t="s">
        <v>3887</v>
      </c>
      <c r="P452" s="91" t="s">
        <v>3888</v>
      </c>
      <c r="Q452" s="31"/>
      <c r="R452" s="31"/>
      <c r="S452" s="95" t="s">
        <v>3889</v>
      </c>
      <c r="T452" s="31"/>
      <c r="U452" s="31"/>
      <c r="V452" s="31"/>
      <c r="W452" s="31"/>
      <c r="X452" s="31"/>
      <c r="Y452" s="31"/>
      <c r="Z452" s="31"/>
      <c r="AA452" s="31"/>
      <c r="AB452" s="31"/>
      <c r="AC452" s="31"/>
      <c r="AD452" s="31"/>
      <c r="AE452" s="31"/>
      <c r="AF452" s="31"/>
      <c r="AG452" s="31"/>
      <c r="AH452" s="31"/>
    </row>
    <row r="453" spans="1:34" s="33" customFormat="1" ht="48" customHeight="1" x14ac:dyDescent="0.35">
      <c r="A453" s="23" t="s">
        <v>3890</v>
      </c>
      <c r="B453" s="24" t="s">
        <v>1456</v>
      </c>
      <c r="C453" s="24"/>
      <c r="D453" s="25" t="s">
        <v>1475</v>
      </c>
      <c r="E453" s="92">
        <v>45425.416666666672</v>
      </c>
      <c r="F453" s="92">
        <v>45059.75</v>
      </c>
      <c r="G453" s="93" t="s">
        <v>216</v>
      </c>
      <c r="H453" s="91" t="s">
        <v>3891</v>
      </c>
      <c r="I453" s="24"/>
      <c r="J453" s="28" t="s">
        <v>3892</v>
      </c>
      <c r="K453" s="94" t="s">
        <v>83</v>
      </c>
      <c r="L453" s="94"/>
      <c r="M453" s="24"/>
      <c r="N453" s="24"/>
      <c r="O453" s="91" t="s">
        <v>3893</v>
      </c>
      <c r="P453" s="91" t="s">
        <v>3894</v>
      </c>
      <c r="Q453" s="31"/>
      <c r="R453" s="31"/>
      <c r="S453" s="95" t="s">
        <v>3895</v>
      </c>
      <c r="T453" s="31"/>
      <c r="U453" s="31"/>
      <c r="V453" s="31"/>
      <c r="W453" s="31"/>
      <c r="X453" s="31"/>
      <c r="Y453" s="31"/>
      <c r="Z453" s="31"/>
      <c r="AA453" s="31"/>
      <c r="AB453" s="31"/>
      <c r="AC453" s="31"/>
      <c r="AD453" s="31"/>
      <c r="AE453" s="31"/>
      <c r="AF453" s="31"/>
      <c r="AG453" s="31"/>
      <c r="AH453" s="31"/>
    </row>
    <row r="454" spans="1:34" s="33" customFormat="1" ht="48" customHeight="1" x14ac:dyDescent="0.35">
      <c r="A454" s="23" t="s">
        <v>3896</v>
      </c>
      <c r="B454" s="24" t="s">
        <v>1529</v>
      </c>
      <c r="C454" s="24"/>
      <c r="D454" s="25" t="s">
        <v>1475</v>
      </c>
      <c r="E454" s="92">
        <v>45425.458333333328</v>
      </c>
      <c r="F454" s="92">
        <v>45425.625</v>
      </c>
      <c r="G454" s="93" t="s">
        <v>216</v>
      </c>
      <c r="H454" s="91" t="s">
        <v>3897</v>
      </c>
      <c r="I454" s="24"/>
      <c r="J454" s="28" t="s">
        <v>2022</v>
      </c>
      <c r="K454" s="94" t="s">
        <v>83</v>
      </c>
      <c r="L454" s="94"/>
      <c r="M454" s="24"/>
      <c r="N454" s="24"/>
      <c r="O454" s="91" t="s">
        <v>3898</v>
      </c>
      <c r="P454" s="91" t="s">
        <v>3899</v>
      </c>
      <c r="Q454" s="31"/>
      <c r="R454" s="31"/>
      <c r="S454" s="95" t="s">
        <v>3900</v>
      </c>
      <c r="T454" s="31"/>
      <c r="U454" s="31"/>
      <c r="V454" s="31"/>
      <c r="W454" s="31"/>
      <c r="X454" s="31"/>
      <c r="Y454" s="31"/>
      <c r="Z454" s="31"/>
      <c r="AA454" s="31"/>
      <c r="AB454" s="31"/>
      <c r="AC454" s="31"/>
      <c r="AD454" s="31"/>
      <c r="AE454" s="31"/>
      <c r="AF454" s="31"/>
      <c r="AG454" s="31"/>
      <c r="AH454" s="31"/>
    </row>
    <row r="455" spans="1:34" s="33" customFormat="1" ht="48" customHeight="1" x14ac:dyDescent="0.35">
      <c r="A455" s="52" t="s">
        <v>3901</v>
      </c>
      <c r="B455" s="68" t="s">
        <v>1575</v>
      </c>
      <c r="C455" s="68" t="s">
        <v>3902</v>
      </c>
      <c r="D455" s="25" t="s">
        <v>1467</v>
      </c>
      <c r="E455" s="54">
        <v>45426.333333333328</v>
      </c>
      <c r="F455" s="54">
        <v>45426.5</v>
      </c>
      <c r="G455" s="34" t="s">
        <v>216</v>
      </c>
      <c r="H455" s="68" t="s">
        <v>3903</v>
      </c>
      <c r="I455" s="68" t="s">
        <v>3904</v>
      </c>
      <c r="J455" s="68" t="s">
        <v>3905</v>
      </c>
      <c r="K455" s="34" t="s">
        <v>83</v>
      </c>
      <c r="L455" s="34" t="s">
        <v>83</v>
      </c>
      <c r="M455" s="68"/>
      <c r="N455" s="68" t="s">
        <v>3906</v>
      </c>
      <c r="O455" s="68"/>
      <c r="P455" s="68" t="s">
        <v>3907</v>
      </c>
      <c r="Q455" s="31"/>
      <c r="R455" s="31"/>
      <c r="S455" s="38" t="s">
        <v>3908</v>
      </c>
      <c r="T455" s="31"/>
      <c r="U455" s="31"/>
      <c r="V455" s="31"/>
      <c r="W455" s="31"/>
      <c r="X455" s="31"/>
      <c r="Y455" s="31"/>
      <c r="Z455" s="31"/>
      <c r="AA455" s="31"/>
      <c r="AB455" s="31"/>
      <c r="AC455" s="31"/>
      <c r="AD455" s="31"/>
      <c r="AE455" s="31"/>
      <c r="AF455" s="31"/>
      <c r="AG455" s="31"/>
      <c r="AH455" s="31"/>
    </row>
    <row r="456" spans="1:34" s="33" customFormat="1" ht="48" customHeight="1" x14ac:dyDescent="0.35">
      <c r="A456" s="23" t="s">
        <v>3909</v>
      </c>
      <c r="B456" s="24" t="s">
        <v>1482</v>
      </c>
      <c r="C456" s="24"/>
      <c r="D456" s="24" t="s">
        <v>2626</v>
      </c>
      <c r="E456" s="92">
        <v>45426.333333333328</v>
      </c>
      <c r="F456" s="92">
        <v>45426.75</v>
      </c>
      <c r="G456" s="93" t="s">
        <v>2579</v>
      </c>
      <c r="H456" s="91" t="s">
        <v>3910</v>
      </c>
      <c r="I456" s="24"/>
      <c r="J456" s="28" t="s">
        <v>3911</v>
      </c>
      <c r="K456" s="97" t="s">
        <v>70</v>
      </c>
      <c r="L456" s="97"/>
      <c r="M456" s="24"/>
      <c r="N456" s="24"/>
      <c r="O456" s="91" t="s">
        <v>3912</v>
      </c>
      <c r="P456" s="91" t="s">
        <v>3913</v>
      </c>
      <c r="Q456" s="31"/>
      <c r="R456" s="31"/>
      <c r="S456" s="95" t="s">
        <v>3914</v>
      </c>
      <c r="T456" s="31"/>
      <c r="U456" s="31"/>
      <c r="V456" s="31"/>
      <c r="W456" s="31"/>
      <c r="X456" s="31"/>
      <c r="Y456" s="31"/>
      <c r="Z456" s="31"/>
      <c r="AA456" s="31"/>
      <c r="AB456" s="31"/>
      <c r="AC456" s="31"/>
      <c r="AD456" s="31"/>
      <c r="AE456" s="31"/>
      <c r="AF456" s="31"/>
      <c r="AG456" s="31"/>
      <c r="AH456" s="31"/>
    </row>
    <row r="457" spans="1:34" s="33" customFormat="1" ht="48" customHeight="1" x14ac:dyDescent="0.35">
      <c r="A457" s="23" t="s">
        <v>3915</v>
      </c>
      <c r="B457" s="24" t="s">
        <v>1529</v>
      </c>
      <c r="C457" s="24"/>
      <c r="D457" s="25" t="s">
        <v>1475</v>
      </c>
      <c r="E457" s="92">
        <v>45426.375</v>
      </c>
      <c r="F457" s="92">
        <v>45426.666666666672</v>
      </c>
      <c r="G457" s="93" t="s">
        <v>877</v>
      </c>
      <c r="H457" s="91" t="s">
        <v>3916</v>
      </c>
      <c r="I457" s="24"/>
      <c r="J457" s="28" t="s">
        <v>1571</v>
      </c>
      <c r="K457" s="94" t="s">
        <v>83</v>
      </c>
      <c r="L457" s="94"/>
      <c r="M457" s="24"/>
      <c r="N457" s="24"/>
      <c r="O457" s="91" t="s">
        <v>3917</v>
      </c>
      <c r="P457" s="98" t="s">
        <v>3918</v>
      </c>
      <c r="Q457" s="31"/>
      <c r="R457" s="31"/>
      <c r="S457" s="95" t="s">
        <v>3919</v>
      </c>
      <c r="T457" s="31"/>
      <c r="U457" s="31"/>
      <c r="V457" s="31"/>
      <c r="W457" s="31"/>
      <c r="X457" s="31"/>
      <c r="Y457" s="31"/>
      <c r="Z457" s="31"/>
      <c r="AA457" s="31"/>
      <c r="AB457" s="31"/>
      <c r="AC457" s="31"/>
      <c r="AD457" s="31"/>
      <c r="AE457" s="31"/>
      <c r="AF457" s="31"/>
      <c r="AG457" s="31"/>
      <c r="AH457" s="31"/>
    </row>
    <row r="458" spans="1:34" s="33" customFormat="1" ht="48" customHeight="1" x14ac:dyDescent="0.35">
      <c r="A458" s="23" t="s">
        <v>3920</v>
      </c>
      <c r="B458" s="24" t="s">
        <v>1465</v>
      </c>
      <c r="C458" s="91" t="s">
        <v>958</v>
      </c>
      <c r="D458" s="36" t="s">
        <v>181</v>
      </c>
      <c r="E458" s="92">
        <v>45426.416666666672</v>
      </c>
      <c r="F458" s="92">
        <v>45426.5</v>
      </c>
      <c r="G458" s="29"/>
      <c r="H458" s="91" t="s">
        <v>320</v>
      </c>
      <c r="I458" s="24"/>
      <c r="J458" s="28"/>
      <c r="K458" s="97" t="s">
        <v>58</v>
      </c>
      <c r="L458" s="97"/>
      <c r="M458" s="24"/>
      <c r="N458" s="91" t="s">
        <v>958</v>
      </c>
      <c r="O458" s="91" t="s">
        <v>3921</v>
      </c>
      <c r="P458" s="98" t="s">
        <v>3922</v>
      </c>
      <c r="Q458" s="31"/>
      <c r="R458" s="31"/>
      <c r="S458" s="96" t="s">
        <v>2306</v>
      </c>
      <c r="T458" s="31"/>
      <c r="U458" s="31"/>
      <c r="V458" s="31"/>
      <c r="W458" s="31"/>
      <c r="X458" s="31"/>
      <c r="Y458" s="31"/>
      <c r="Z458" s="31"/>
      <c r="AA458" s="31"/>
      <c r="AB458" s="31"/>
      <c r="AC458" s="31"/>
      <c r="AD458" s="31"/>
      <c r="AE458" s="31"/>
      <c r="AF458" s="31"/>
      <c r="AG458" s="31"/>
      <c r="AH458" s="31"/>
    </row>
    <row r="459" spans="1:34" s="33" customFormat="1" ht="48" customHeight="1" x14ac:dyDescent="0.35">
      <c r="A459" s="23" t="s">
        <v>3923</v>
      </c>
      <c r="B459" s="24" t="s">
        <v>1456</v>
      </c>
      <c r="C459" s="24"/>
      <c r="D459" s="91" t="s">
        <v>181</v>
      </c>
      <c r="E459" s="92">
        <v>45426.6875</v>
      </c>
      <c r="F459" s="92">
        <v>45426.75</v>
      </c>
      <c r="G459" s="93" t="s">
        <v>68</v>
      </c>
      <c r="H459" s="91" t="s">
        <v>3924</v>
      </c>
      <c r="I459" s="24"/>
      <c r="J459" s="28" t="s">
        <v>1622</v>
      </c>
      <c r="K459" s="97" t="s">
        <v>70</v>
      </c>
      <c r="L459" s="97"/>
      <c r="M459" s="24"/>
      <c r="N459" s="24"/>
      <c r="O459" s="91" t="s">
        <v>3925</v>
      </c>
      <c r="P459" s="98" t="s">
        <v>3926</v>
      </c>
      <c r="Q459" s="31"/>
      <c r="R459" s="31"/>
      <c r="S459" s="95" t="s">
        <v>3927</v>
      </c>
      <c r="T459" s="31"/>
      <c r="U459" s="31"/>
      <c r="V459" s="31"/>
      <c r="W459" s="31"/>
      <c r="X459" s="31"/>
      <c r="Y459" s="31"/>
      <c r="Z459" s="31"/>
      <c r="AA459" s="31"/>
      <c r="AB459" s="31"/>
      <c r="AC459" s="31"/>
      <c r="AD459" s="31"/>
      <c r="AE459" s="31"/>
      <c r="AF459" s="31"/>
      <c r="AG459" s="31"/>
      <c r="AH459" s="31"/>
    </row>
    <row r="460" spans="1:34" s="33" customFormat="1" ht="48" customHeight="1" x14ac:dyDescent="0.35">
      <c r="A460" s="52" t="s">
        <v>3928</v>
      </c>
      <c r="B460" s="57" t="s">
        <v>1575</v>
      </c>
      <c r="C460" s="57" t="s">
        <v>3929</v>
      </c>
      <c r="D460" s="57" t="s">
        <v>1484</v>
      </c>
      <c r="E460" s="59">
        <v>45427.333333333328</v>
      </c>
      <c r="F460" s="59">
        <v>45427.583333333328</v>
      </c>
      <c r="G460" s="74" t="s">
        <v>68</v>
      </c>
      <c r="H460" s="57" t="s">
        <v>3930</v>
      </c>
      <c r="I460" s="57" t="s">
        <v>3931</v>
      </c>
      <c r="J460" s="57" t="s">
        <v>3932</v>
      </c>
      <c r="K460" s="74" t="s">
        <v>70</v>
      </c>
      <c r="L460" s="74" t="s">
        <v>70</v>
      </c>
      <c r="M460" s="57"/>
      <c r="N460" s="57" t="s">
        <v>3933</v>
      </c>
      <c r="O460" s="57"/>
      <c r="P460" s="57" t="s">
        <v>3934</v>
      </c>
      <c r="Q460" s="31"/>
      <c r="R460" s="31"/>
      <c r="S460" s="38" t="s">
        <v>3935</v>
      </c>
      <c r="T460" s="31"/>
      <c r="U460" s="31"/>
      <c r="V460" s="31"/>
      <c r="W460" s="31"/>
      <c r="X460" s="31"/>
      <c r="Y460" s="31"/>
      <c r="Z460" s="31"/>
      <c r="AA460" s="31"/>
      <c r="AB460" s="31"/>
      <c r="AC460" s="31"/>
      <c r="AD460" s="31"/>
      <c r="AE460" s="31"/>
      <c r="AF460" s="31"/>
      <c r="AG460" s="31"/>
      <c r="AH460" s="31"/>
    </row>
    <row r="461" spans="1:34" s="33" customFormat="1" ht="48" customHeight="1" x14ac:dyDescent="0.35">
      <c r="A461" s="69" t="s">
        <v>3936</v>
      </c>
      <c r="B461" s="24" t="s">
        <v>1465</v>
      </c>
      <c r="C461" s="24"/>
      <c r="D461" s="25" t="s">
        <v>1475</v>
      </c>
      <c r="E461" s="51">
        <v>45427.333333333328</v>
      </c>
      <c r="F461" s="51">
        <v>45427.583333333328</v>
      </c>
      <c r="G461" s="100" t="s">
        <v>68</v>
      </c>
      <c r="H461" s="28" t="s">
        <v>3937</v>
      </c>
      <c r="I461" s="24"/>
      <c r="J461" s="28" t="s">
        <v>3932</v>
      </c>
      <c r="K461" s="101" t="s">
        <v>70</v>
      </c>
      <c r="L461" s="101"/>
      <c r="M461" s="24"/>
      <c r="N461" s="24"/>
      <c r="O461" s="28" t="s">
        <v>3938</v>
      </c>
      <c r="P461" s="28" t="s">
        <v>3939</v>
      </c>
      <c r="Q461" s="31"/>
      <c r="R461" s="31"/>
      <c r="S461" s="102" t="s">
        <v>3940</v>
      </c>
      <c r="T461" s="31"/>
      <c r="U461" s="31"/>
      <c r="V461" s="31"/>
      <c r="W461" s="31"/>
      <c r="X461" s="31"/>
      <c r="Y461" s="31"/>
      <c r="Z461" s="31"/>
      <c r="AA461" s="31"/>
      <c r="AB461" s="31"/>
      <c r="AC461" s="31"/>
      <c r="AD461" s="31"/>
      <c r="AE461" s="31"/>
      <c r="AF461" s="31"/>
      <c r="AG461" s="31"/>
      <c r="AH461" s="31"/>
    </row>
    <row r="462" spans="1:34" s="33" customFormat="1" ht="48" customHeight="1" x14ac:dyDescent="0.35">
      <c r="A462" s="23" t="s">
        <v>3941</v>
      </c>
      <c r="B462" s="24" t="s">
        <v>1682</v>
      </c>
      <c r="C462" s="24"/>
      <c r="D462" s="91" t="s">
        <v>2576</v>
      </c>
      <c r="E462" s="92">
        <v>45427.708333333328</v>
      </c>
      <c r="F462" s="92">
        <v>45427.791666666672</v>
      </c>
      <c r="G462" s="93" t="s">
        <v>3421</v>
      </c>
      <c r="H462" s="91" t="s">
        <v>245</v>
      </c>
      <c r="I462" s="24"/>
      <c r="J462" s="28" t="s">
        <v>3942</v>
      </c>
      <c r="K462" s="34" t="s">
        <v>1649</v>
      </c>
      <c r="L462" s="34"/>
      <c r="M462" s="24"/>
      <c r="N462" s="24"/>
      <c r="O462" s="91" t="s">
        <v>3943</v>
      </c>
      <c r="P462" s="91"/>
      <c r="Q462" s="31"/>
      <c r="R462" s="31"/>
      <c r="S462" s="96" t="s">
        <v>2306</v>
      </c>
      <c r="T462" s="31"/>
      <c r="U462" s="31"/>
      <c r="V462" s="31"/>
      <c r="W462" s="31"/>
      <c r="X462" s="31"/>
      <c r="Y462" s="31"/>
      <c r="Z462" s="31"/>
      <c r="AA462" s="31"/>
      <c r="AB462" s="31"/>
      <c r="AC462" s="31"/>
      <c r="AD462" s="31"/>
      <c r="AE462" s="31"/>
      <c r="AF462" s="31"/>
      <c r="AG462" s="31"/>
      <c r="AH462" s="31"/>
    </row>
    <row r="463" spans="1:34" s="33" customFormat="1" ht="48" customHeight="1" x14ac:dyDescent="0.35">
      <c r="A463" s="23" t="s">
        <v>3944</v>
      </c>
      <c r="B463" s="24" t="s">
        <v>1529</v>
      </c>
      <c r="C463" s="24"/>
      <c r="D463" s="91" t="s">
        <v>181</v>
      </c>
      <c r="E463" s="92">
        <v>45427.791666666672</v>
      </c>
      <c r="F463" s="92">
        <v>45427.857638888891</v>
      </c>
      <c r="G463" s="93" t="s">
        <v>104</v>
      </c>
      <c r="H463" s="91" t="s">
        <v>3945</v>
      </c>
      <c r="I463" s="24"/>
      <c r="J463" s="28" t="s">
        <v>1556</v>
      </c>
      <c r="K463" s="97" t="s">
        <v>58</v>
      </c>
      <c r="L463" s="97"/>
      <c r="M463" s="24"/>
      <c r="N463" s="24"/>
      <c r="O463" s="91" t="s">
        <v>3946</v>
      </c>
      <c r="P463" s="98" t="s">
        <v>3947</v>
      </c>
      <c r="Q463" s="31"/>
      <c r="R463" s="31"/>
      <c r="S463" s="95" t="s">
        <v>3948</v>
      </c>
      <c r="T463" s="31"/>
      <c r="U463" s="31"/>
      <c r="V463" s="31"/>
      <c r="W463" s="31"/>
      <c r="X463" s="31"/>
      <c r="Y463" s="31"/>
      <c r="Z463" s="31"/>
      <c r="AA463" s="31"/>
      <c r="AB463" s="31"/>
      <c r="AC463" s="31"/>
      <c r="AD463" s="31"/>
      <c r="AE463" s="31"/>
      <c r="AF463" s="31"/>
      <c r="AG463" s="31"/>
      <c r="AH463" s="31"/>
    </row>
    <row r="464" spans="1:34" s="33" customFormat="1" ht="48" customHeight="1" x14ac:dyDescent="0.35">
      <c r="A464" s="23" t="s">
        <v>3949</v>
      </c>
      <c r="B464" s="24" t="s">
        <v>1529</v>
      </c>
      <c r="C464" s="24"/>
      <c r="D464" s="25" t="s">
        <v>1475</v>
      </c>
      <c r="E464" s="92">
        <v>45428.375</v>
      </c>
      <c r="F464" s="92">
        <v>45428.666666666672</v>
      </c>
      <c r="G464" s="93" t="s">
        <v>44</v>
      </c>
      <c r="H464" s="91" t="s">
        <v>3950</v>
      </c>
      <c r="I464" s="24"/>
      <c r="J464" s="28" t="s">
        <v>3951</v>
      </c>
      <c r="K464" s="97" t="s">
        <v>70</v>
      </c>
      <c r="L464" s="97"/>
      <c r="M464" s="24"/>
      <c r="N464" s="24"/>
      <c r="O464" s="91" t="s">
        <v>3952</v>
      </c>
      <c r="P464" s="91" t="s">
        <v>3953</v>
      </c>
      <c r="Q464" s="31"/>
      <c r="R464" s="31"/>
      <c r="S464" s="95" t="s">
        <v>3954</v>
      </c>
      <c r="T464" s="31"/>
      <c r="U464" s="31"/>
      <c r="V464" s="31"/>
      <c r="W464" s="31"/>
      <c r="X464" s="31"/>
      <c r="Y464" s="31"/>
      <c r="Z464" s="31"/>
      <c r="AA464" s="31"/>
      <c r="AB464" s="31"/>
      <c r="AC464" s="31"/>
      <c r="AD464" s="31"/>
      <c r="AE464" s="31"/>
      <c r="AF464" s="31"/>
      <c r="AG464" s="31"/>
      <c r="AH464" s="31"/>
    </row>
    <row r="465" spans="1:34" s="33" customFormat="1" ht="48" customHeight="1" x14ac:dyDescent="0.35">
      <c r="A465" s="23" t="s">
        <v>3955</v>
      </c>
      <c r="B465" s="24" t="s">
        <v>1682</v>
      </c>
      <c r="C465" s="24"/>
      <c r="D465" s="91" t="s">
        <v>2651</v>
      </c>
      <c r="E465" s="92">
        <v>45428.583333333328</v>
      </c>
      <c r="F465" s="92">
        <v>45428.708333333328</v>
      </c>
      <c r="G465" s="93" t="s">
        <v>2930</v>
      </c>
      <c r="H465" s="91" t="s">
        <v>3956</v>
      </c>
      <c r="I465" s="24"/>
      <c r="J465" s="28" t="s">
        <v>3957</v>
      </c>
      <c r="K465" s="97" t="s">
        <v>58</v>
      </c>
      <c r="L465" s="97"/>
      <c r="M465" s="24"/>
      <c r="N465" s="24"/>
      <c r="O465" s="91" t="s">
        <v>3958</v>
      </c>
      <c r="P465" s="91"/>
      <c r="Q465" s="31"/>
      <c r="R465" s="31"/>
      <c r="S465" s="96" t="s">
        <v>2306</v>
      </c>
      <c r="T465" s="31"/>
      <c r="U465" s="31"/>
      <c r="V465" s="31"/>
      <c r="W465" s="31"/>
      <c r="X465" s="31"/>
      <c r="Y465" s="31"/>
      <c r="Z465" s="31"/>
      <c r="AA465" s="31"/>
      <c r="AB465" s="31"/>
      <c r="AC465" s="31"/>
      <c r="AD465" s="31"/>
      <c r="AE465" s="31"/>
      <c r="AF465" s="31"/>
      <c r="AG465" s="31"/>
      <c r="AH465" s="31"/>
    </row>
    <row r="466" spans="1:34" s="33" customFormat="1" ht="48" customHeight="1" x14ac:dyDescent="0.35">
      <c r="A466" s="23" t="s">
        <v>3959</v>
      </c>
      <c r="B466" s="24" t="s">
        <v>1465</v>
      </c>
      <c r="C466" s="91" t="s">
        <v>965</v>
      </c>
      <c r="D466" s="36" t="s">
        <v>181</v>
      </c>
      <c r="E466" s="92">
        <v>45428.75</v>
      </c>
      <c r="F466" s="92">
        <v>45428.833333333328</v>
      </c>
      <c r="G466" s="29"/>
      <c r="H466" s="91" t="s">
        <v>95</v>
      </c>
      <c r="I466" s="24"/>
      <c r="J466" s="28"/>
      <c r="K466" s="97" t="s">
        <v>83</v>
      </c>
      <c r="L466" s="97"/>
      <c r="M466" s="24"/>
      <c r="N466" s="91" t="s">
        <v>966</v>
      </c>
      <c r="O466" s="91" t="s">
        <v>3960</v>
      </c>
      <c r="P466" s="91"/>
      <c r="Q466" s="31"/>
      <c r="R466" s="31"/>
      <c r="S466" s="96" t="s">
        <v>2306</v>
      </c>
      <c r="T466" s="31"/>
      <c r="U466" s="31"/>
      <c r="V466" s="31"/>
      <c r="W466" s="31"/>
      <c r="X466" s="31"/>
      <c r="Y466" s="31"/>
      <c r="Z466" s="31"/>
      <c r="AA466" s="31"/>
      <c r="AB466" s="31"/>
      <c r="AC466" s="31"/>
      <c r="AD466" s="31"/>
      <c r="AE466" s="31"/>
      <c r="AF466" s="31"/>
      <c r="AG466" s="31"/>
      <c r="AH466" s="31"/>
    </row>
    <row r="467" spans="1:34" s="33" customFormat="1" ht="48" customHeight="1" x14ac:dyDescent="0.35">
      <c r="A467" s="23" t="s">
        <v>3961</v>
      </c>
      <c r="B467" s="35" t="s">
        <v>1492</v>
      </c>
      <c r="C467" s="24"/>
      <c r="D467" s="91" t="s">
        <v>2651</v>
      </c>
      <c r="E467" s="92">
        <v>45428.770833333328</v>
      </c>
      <c r="F467" s="92">
        <v>45428.854166666672</v>
      </c>
      <c r="G467" s="93" t="s">
        <v>104</v>
      </c>
      <c r="H467" s="91" t="s">
        <v>3962</v>
      </c>
      <c r="I467" s="24"/>
      <c r="J467" s="28" t="s">
        <v>3732</v>
      </c>
      <c r="K467" s="97" t="s">
        <v>58</v>
      </c>
      <c r="L467" s="97"/>
      <c r="M467" s="24"/>
      <c r="N467" s="24"/>
      <c r="O467" s="91" t="s">
        <v>3963</v>
      </c>
      <c r="P467" s="91"/>
      <c r="Q467" s="31"/>
      <c r="R467" s="31"/>
      <c r="S467" s="96" t="s">
        <v>2306</v>
      </c>
      <c r="T467" s="31"/>
      <c r="U467" s="31"/>
      <c r="V467" s="31"/>
      <c r="W467" s="31"/>
      <c r="X467" s="31"/>
      <c r="Y467" s="31"/>
      <c r="Z467" s="31"/>
      <c r="AA467" s="31"/>
      <c r="AB467" s="31"/>
      <c r="AC467" s="31"/>
      <c r="AD467" s="31"/>
      <c r="AE467" s="31"/>
      <c r="AF467" s="31"/>
      <c r="AG467" s="31"/>
      <c r="AH467" s="31"/>
    </row>
    <row r="468" spans="1:34" s="33" customFormat="1" ht="48" customHeight="1" x14ac:dyDescent="0.35">
      <c r="A468" s="23" t="s">
        <v>3964</v>
      </c>
      <c r="B468" s="24" t="s">
        <v>1482</v>
      </c>
      <c r="C468" s="24"/>
      <c r="D468" s="91" t="s">
        <v>2651</v>
      </c>
      <c r="E468" s="92">
        <v>45428.791666666672</v>
      </c>
      <c r="F468" s="92">
        <v>45428.875</v>
      </c>
      <c r="G468" s="93" t="s">
        <v>104</v>
      </c>
      <c r="H468" s="91" t="s">
        <v>2132</v>
      </c>
      <c r="I468" s="24"/>
      <c r="J468" s="28" t="s">
        <v>3965</v>
      </c>
      <c r="K468" s="97" t="s">
        <v>58</v>
      </c>
      <c r="L468" s="97"/>
      <c r="M468" s="24"/>
      <c r="N468" s="24"/>
      <c r="O468" s="91" t="s">
        <v>3966</v>
      </c>
      <c r="P468" s="91"/>
      <c r="Q468" s="31"/>
      <c r="R468" s="31"/>
      <c r="S468" s="96" t="s">
        <v>2306</v>
      </c>
      <c r="T468" s="31"/>
      <c r="U468" s="31"/>
      <c r="V468" s="31"/>
      <c r="W468" s="31"/>
      <c r="X468" s="31"/>
      <c r="Y468" s="31"/>
      <c r="Z468" s="31"/>
      <c r="AA468" s="31"/>
      <c r="AB468" s="31"/>
      <c r="AC468" s="31"/>
      <c r="AD468" s="31"/>
      <c r="AE468" s="31"/>
      <c r="AF468" s="31"/>
      <c r="AG468" s="31"/>
      <c r="AH468" s="31"/>
    </row>
    <row r="469" spans="1:34" s="33" customFormat="1" ht="48" customHeight="1" x14ac:dyDescent="0.35">
      <c r="A469" s="23" t="s">
        <v>3967</v>
      </c>
      <c r="B469" s="24" t="s">
        <v>1465</v>
      </c>
      <c r="C469" s="24"/>
      <c r="D469" s="91" t="s">
        <v>2651</v>
      </c>
      <c r="E469" s="92">
        <v>45429</v>
      </c>
      <c r="F469" s="92">
        <v>45429</v>
      </c>
      <c r="G469" s="97" t="s">
        <v>877</v>
      </c>
      <c r="H469" s="91" t="s">
        <v>3968</v>
      </c>
      <c r="I469" s="24"/>
      <c r="J469" s="91" t="s">
        <v>3969</v>
      </c>
      <c r="K469" s="34" t="s">
        <v>1649</v>
      </c>
      <c r="L469" s="34"/>
      <c r="M469" s="24"/>
      <c r="N469" s="31"/>
      <c r="O469" s="91" t="s">
        <v>3970</v>
      </c>
      <c r="P469" s="91" t="s">
        <v>3971</v>
      </c>
      <c r="Q469" s="31"/>
      <c r="R469" s="31"/>
      <c r="S469" s="96" t="s">
        <v>3972</v>
      </c>
      <c r="T469" s="31"/>
      <c r="U469" s="31"/>
      <c r="V469" s="31"/>
      <c r="W469" s="31"/>
      <c r="X469" s="31"/>
      <c r="Y469" s="31"/>
      <c r="Z469" s="31"/>
      <c r="AA469" s="31"/>
      <c r="AB469" s="31"/>
      <c r="AC469" s="31"/>
      <c r="AD469" s="31"/>
      <c r="AE469" s="31"/>
      <c r="AF469" s="31"/>
      <c r="AG469" s="31"/>
      <c r="AH469" s="31"/>
    </row>
    <row r="470" spans="1:34" s="33" customFormat="1" ht="48" customHeight="1" x14ac:dyDescent="0.35">
      <c r="A470" s="23" t="s">
        <v>3973</v>
      </c>
      <c r="B470" s="24" t="s">
        <v>1465</v>
      </c>
      <c r="C470" s="24"/>
      <c r="D470" s="25" t="s">
        <v>1467</v>
      </c>
      <c r="E470" s="26">
        <v>45429</v>
      </c>
      <c r="F470" s="26">
        <v>45429.666666666672</v>
      </c>
      <c r="G470" s="23" t="s">
        <v>216</v>
      </c>
      <c r="H470" s="24" t="s">
        <v>3974</v>
      </c>
      <c r="I470" s="24"/>
      <c r="J470" s="28" t="s">
        <v>3975</v>
      </c>
      <c r="K470" s="27" t="s">
        <v>83</v>
      </c>
      <c r="L470" s="27"/>
      <c r="M470" s="24"/>
      <c r="N470" s="24"/>
      <c r="O470" s="24" t="s">
        <v>3976</v>
      </c>
      <c r="P470" s="30" t="s">
        <v>3977</v>
      </c>
      <c r="Q470" s="31"/>
      <c r="R470" s="31"/>
      <c r="S470" s="38" t="s">
        <v>3978</v>
      </c>
      <c r="T470" s="31"/>
      <c r="U470" s="31"/>
      <c r="V470" s="31"/>
      <c r="W470" s="31"/>
      <c r="X470" s="31"/>
      <c r="Y470" s="31"/>
      <c r="Z470" s="31"/>
      <c r="AA470" s="31"/>
      <c r="AB470" s="31"/>
      <c r="AC470" s="31"/>
      <c r="AD470" s="31"/>
      <c r="AE470" s="31"/>
      <c r="AF470" s="31"/>
      <c r="AG470" s="31"/>
      <c r="AH470" s="31"/>
    </row>
    <row r="471" spans="1:34" s="33" customFormat="1" ht="48" customHeight="1" x14ac:dyDescent="0.35">
      <c r="A471" s="52" t="s">
        <v>3979</v>
      </c>
      <c r="B471" s="68" t="s">
        <v>1575</v>
      </c>
      <c r="C471" s="68" t="s">
        <v>3980</v>
      </c>
      <c r="D471" s="25" t="s">
        <v>1475</v>
      </c>
      <c r="E471" s="54">
        <v>45429.375</v>
      </c>
      <c r="F471" s="54">
        <v>45429.708333333328</v>
      </c>
      <c r="G471" s="34" t="s">
        <v>44</v>
      </c>
      <c r="H471" s="68" t="s">
        <v>3981</v>
      </c>
      <c r="I471" s="68" t="s">
        <v>3982</v>
      </c>
      <c r="J471" s="68" t="s">
        <v>3983</v>
      </c>
      <c r="K471" s="34" t="s">
        <v>70</v>
      </c>
      <c r="L471" s="34" t="s">
        <v>70</v>
      </c>
      <c r="M471" s="68"/>
      <c r="N471" s="68" t="s">
        <v>3984</v>
      </c>
      <c r="O471" s="68"/>
      <c r="P471" s="68" t="s">
        <v>3985</v>
      </c>
      <c r="Q471" s="31"/>
      <c r="R471" s="31"/>
      <c r="S471" s="38" t="s">
        <v>3986</v>
      </c>
      <c r="T471" s="31"/>
      <c r="U471" s="31"/>
      <c r="V471" s="31"/>
      <c r="W471" s="31"/>
      <c r="X471" s="31"/>
      <c r="Y471" s="31"/>
      <c r="Z471" s="31"/>
      <c r="AA471" s="31"/>
      <c r="AB471" s="31"/>
      <c r="AC471" s="31"/>
      <c r="AD471" s="31"/>
      <c r="AE471" s="31"/>
      <c r="AF471" s="31"/>
      <c r="AG471" s="31"/>
      <c r="AH471" s="31"/>
    </row>
    <row r="472" spans="1:34" s="33" customFormat="1" ht="48" customHeight="1" x14ac:dyDescent="0.35">
      <c r="A472" s="23" t="s">
        <v>3987</v>
      </c>
      <c r="B472" s="24" t="s">
        <v>1529</v>
      </c>
      <c r="C472" s="24"/>
      <c r="D472" s="91" t="s">
        <v>2601</v>
      </c>
      <c r="E472" s="92">
        <v>45429.375</v>
      </c>
      <c r="F472" s="92">
        <v>45429.583333333328</v>
      </c>
      <c r="G472" s="93" t="s">
        <v>877</v>
      </c>
      <c r="H472" s="91" t="s">
        <v>3988</v>
      </c>
      <c r="I472" s="24"/>
      <c r="J472" s="28" t="s">
        <v>3221</v>
      </c>
      <c r="K472" s="94" t="s">
        <v>83</v>
      </c>
      <c r="L472" s="94"/>
      <c r="M472" s="24"/>
      <c r="N472" s="24"/>
      <c r="O472" s="91" t="s">
        <v>3989</v>
      </c>
      <c r="P472" s="91" t="s">
        <v>3990</v>
      </c>
      <c r="Q472" s="31"/>
      <c r="R472" s="31"/>
      <c r="S472" s="95" t="s">
        <v>3991</v>
      </c>
      <c r="T472" s="31"/>
      <c r="U472" s="31"/>
      <c r="V472" s="31"/>
      <c r="W472" s="31"/>
      <c r="X472" s="31"/>
      <c r="Y472" s="31"/>
      <c r="Z472" s="31"/>
      <c r="AA472" s="31"/>
      <c r="AB472" s="31"/>
      <c r="AC472" s="31"/>
      <c r="AD472" s="31"/>
      <c r="AE472" s="31"/>
      <c r="AF472" s="31"/>
      <c r="AG472" s="31"/>
      <c r="AH472" s="31"/>
    </row>
    <row r="473" spans="1:34" s="33" customFormat="1" ht="48" customHeight="1" x14ac:dyDescent="0.35">
      <c r="A473" s="23" t="s">
        <v>3992</v>
      </c>
      <c r="B473" s="24" t="s">
        <v>1465</v>
      </c>
      <c r="C473" s="91" t="s">
        <v>971</v>
      </c>
      <c r="D473" s="36" t="s">
        <v>181</v>
      </c>
      <c r="E473" s="92">
        <v>45429.416666666672</v>
      </c>
      <c r="F473" s="92">
        <v>45429.458333333328</v>
      </c>
      <c r="G473" s="29"/>
      <c r="H473" s="91" t="s">
        <v>972</v>
      </c>
      <c r="I473" s="24"/>
      <c r="J473" s="28"/>
      <c r="K473" s="97" t="s">
        <v>58</v>
      </c>
      <c r="L473" s="97"/>
      <c r="M473" s="24"/>
      <c r="N473" s="91" t="s">
        <v>971</v>
      </c>
      <c r="O473" s="91" t="s">
        <v>973</v>
      </c>
      <c r="P473" s="98" t="s">
        <v>3993</v>
      </c>
      <c r="Q473" s="31"/>
      <c r="R473" s="31"/>
      <c r="S473" s="96" t="s">
        <v>2306</v>
      </c>
      <c r="T473" s="31"/>
      <c r="U473" s="31"/>
      <c r="V473" s="31"/>
      <c r="W473" s="31"/>
      <c r="X473" s="31"/>
      <c r="Y473" s="31"/>
      <c r="Z473" s="31"/>
      <c r="AA473" s="31"/>
      <c r="AB473" s="31"/>
      <c r="AC473" s="31"/>
      <c r="AD473" s="31"/>
      <c r="AE473" s="31"/>
      <c r="AF473" s="31"/>
      <c r="AG473" s="31"/>
      <c r="AH473" s="31"/>
    </row>
    <row r="474" spans="1:34" s="33" customFormat="1" ht="48" customHeight="1" x14ac:dyDescent="0.35">
      <c r="A474" s="23" t="s">
        <v>3994</v>
      </c>
      <c r="B474" s="24" t="s">
        <v>1465</v>
      </c>
      <c r="C474" s="91" t="s">
        <v>978</v>
      </c>
      <c r="D474" s="36" t="s">
        <v>181</v>
      </c>
      <c r="E474" s="92">
        <v>45429.458333333328</v>
      </c>
      <c r="F474" s="92">
        <v>45429.520833333328</v>
      </c>
      <c r="G474" s="29"/>
      <c r="H474" s="91" t="s">
        <v>610</v>
      </c>
      <c r="I474" s="24"/>
      <c r="J474" s="28"/>
      <c r="K474" s="97" t="s">
        <v>58</v>
      </c>
      <c r="L474" s="97"/>
      <c r="M474" s="24"/>
      <c r="N474" s="91" t="s">
        <v>3995</v>
      </c>
      <c r="O474" s="91" t="s">
        <v>980</v>
      </c>
      <c r="P474" s="98" t="s">
        <v>3996</v>
      </c>
      <c r="Q474" s="31"/>
      <c r="R474" s="31"/>
      <c r="S474" s="96" t="s">
        <v>2306</v>
      </c>
      <c r="T474" s="31"/>
      <c r="U474" s="31"/>
      <c r="V474" s="31"/>
      <c r="W474" s="31"/>
      <c r="X474" s="31"/>
      <c r="Y474" s="31"/>
      <c r="Z474" s="31"/>
      <c r="AA474" s="31"/>
      <c r="AB474" s="31"/>
      <c r="AC474" s="31"/>
      <c r="AD474" s="31"/>
      <c r="AE474" s="31"/>
      <c r="AF474" s="31"/>
      <c r="AG474" s="31"/>
      <c r="AH474" s="31"/>
    </row>
    <row r="475" spans="1:34" s="33" customFormat="1" ht="48" customHeight="1" x14ac:dyDescent="0.35">
      <c r="A475" s="23" t="s">
        <v>3997</v>
      </c>
      <c r="B475" s="24" t="s">
        <v>1529</v>
      </c>
      <c r="C475" s="24"/>
      <c r="D475" s="91" t="s">
        <v>181</v>
      </c>
      <c r="E475" s="92">
        <v>45429.75</v>
      </c>
      <c r="F475" s="92">
        <v>45429.854166666672</v>
      </c>
      <c r="G475" s="93" t="s">
        <v>216</v>
      </c>
      <c r="H475" s="91" t="s">
        <v>3998</v>
      </c>
      <c r="I475" s="24"/>
      <c r="J475" s="28" t="s">
        <v>1847</v>
      </c>
      <c r="K475" s="94" t="s">
        <v>83</v>
      </c>
      <c r="L475" s="94"/>
      <c r="M475" s="24"/>
      <c r="N475" s="24"/>
      <c r="O475" s="91" t="s">
        <v>3999</v>
      </c>
      <c r="P475" s="91"/>
      <c r="Q475" s="31"/>
      <c r="R475" s="31"/>
      <c r="S475" s="95" t="s">
        <v>4000</v>
      </c>
      <c r="T475" s="31"/>
      <c r="U475" s="31"/>
      <c r="V475" s="31"/>
      <c r="W475" s="31"/>
      <c r="X475" s="31"/>
      <c r="Y475" s="31"/>
      <c r="Z475" s="31"/>
      <c r="AA475" s="31"/>
      <c r="AB475" s="31"/>
      <c r="AC475" s="31"/>
      <c r="AD475" s="31"/>
      <c r="AE475" s="31"/>
      <c r="AF475" s="31"/>
      <c r="AG475" s="31"/>
      <c r="AH475" s="31"/>
    </row>
    <row r="476" spans="1:34" s="33" customFormat="1" ht="48" customHeight="1" x14ac:dyDescent="0.35">
      <c r="A476" s="23" t="s">
        <v>4001</v>
      </c>
      <c r="B476" s="24" t="s">
        <v>1465</v>
      </c>
      <c r="C476" s="24"/>
      <c r="D476" s="25" t="s">
        <v>1467</v>
      </c>
      <c r="E476" s="26">
        <v>45430.375</v>
      </c>
      <c r="F476" s="26">
        <v>45430.75</v>
      </c>
      <c r="G476" s="23" t="s">
        <v>44</v>
      </c>
      <c r="H476" s="24" t="s">
        <v>2144</v>
      </c>
      <c r="I476" s="24"/>
      <c r="J476" s="28" t="s">
        <v>1923</v>
      </c>
      <c r="K476" s="27" t="s">
        <v>70</v>
      </c>
      <c r="L476" s="27"/>
      <c r="M476" s="24"/>
      <c r="N476" s="24"/>
      <c r="O476" s="24" t="s">
        <v>4002</v>
      </c>
      <c r="P476" s="24" t="s">
        <v>4003</v>
      </c>
      <c r="Q476" s="31"/>
      <c r="R476" s="31"/>
      <c r="S476" s="38" t="s">
        <v>4004</v>
      </c>
      <c r="T476" s="31"/>
      <c r="U476" s="31"/>
      <c r="V476" s="31"/>
      <c r="W476" s="31"/>
      <c r="X476" s="31"/>
      <c r="Y476" s="31"/>
      <c r="Z476" s="31"/>
      <c r="AA476" s="31"/>
      <c r="AB476" s="31"/>
      <c r="AC476" s="31"/>
      <c r="AD476" s="31"/>
      <c r="AE476" s="31"/>
      <c r="AF476" s="31"/>
      <c r="AG476" s="31"/>
      <c r="AH476" s="31"/>
    </row>
    <row r="477" spans="1:34" s="33" customFormat="1" ht="48" customHeight="1" x14ac:dyDescent="0.35">
      <c r="A477" s="23" t="s">
        <v>4005</v>
      </c>
      <c r="B477" s="24" t="s">
        <v>1456</v>
      </c>
      <c r="C477" s="24"/>
      <c r="D477" s="25" t="s">
        <v>1467</v>
      </c>
      <c r="E477" s="92">
        <v>45430.416666666672</v>
      </c>
      <c r="F477" s="92">
        <v>45430.666666666672</v>
      </c>
      <c r="G477" s="93" t="s">
        <v>877</v>
      </c>
      <c r="H477" s="91" t="s">
        <v>4006</v>
      </c>
      <c r="I477" s="24"/>
      <c r="J477" s="28" t="s">
        <v>2391</v>
      </c>
      <c r="K477" s="94" t="s">
        <v>83</v>
      </c>
      <c r="L477" s="94"/>
      <c r="M477" s="24"/>
      <c r="N477" s="24"/>
      <c r="O477" s="91" t="s">
        <v>4007</v>
      </c>
      <c r="P477" s="91" t="s">
        <v>4008</v>
      </c>
      <c r="Q477" s="31"/>
      <c r="R477" s="31"/>
      <c r="S477" s="96" t="s">
        <v>2306</v>
      </c>
      <c r="T477" s="31"/>
      <c r="U477" s="31"/>
      <c r="V477" s="31"/>
      <c r="W477" s="31"/>
      <c r="X477" s="31"/>
      <c r="Y477" s="31"/>
      <c r="Z477" s="31"/>
      <c r="AA477" s="31"/>
      <c r="AB477" s="31"/>
      <c r="AC477" s="31"/>
      <c r="AD477" s="31"/>
      <c r="AE477" s="31"/>
      <c r="AF477" s="31"/>
      <c r="AG477" s="31"/>
      <c r="AH477" s="31"/>
    </row>
    <row r="478" spans="1:34" s="33" customFormat="1" ht="48" customHeight="1" x14ac:dyDescent="0.35">
      <c r="A478" s="23" t="s">
        <v>4009</v>
      </c>
      <c r="B478" s="24" t="s">
        <v>1456</v>
      </c>
      <c r="C478" s="24"/>
      <c r="D478" s="25" t="s">
        <v>1467</v>
      </c>
      <c r="E478" s="92">
        <v>45430.75</v>
      </c>
      <c r="F478" s="92">
        <v>45431.541666666672</v>
      </c>
      <c r="G478" s="93" t="s">
        <v>1878</v>
      </c>
      <c r="H478" s="91" t="s">
        <v>2526</v>
      </c>
      <c r="I478" s="24"/>
      <c r="J478" s="28" t="s">
        <v>2998</v>
      </c>
      <c r="K478" s="97" t="s">
        <v>58</v>
      </c>
      <c r="L478" s="97"/>
      <c r="M478" s="24"/>
      <c r="N478" s="24"/>
      <c r="O478" s="91" t="s">
        <v>4010</v>
      </c>
      <c r="P478" s="91"/>
      <c r="Q478" s="31"/>
      <c r="R478" s="31"/>
      <c r="S478" s="95" t="s">
        <v>4011</v>
      </c>
      <c r="T478" s="31"/>
      <c r="U478" s="31"/>
      <c r="V478" s="31"/>
      <c r="W478" s="31"/>
      <c r="X478" s="31"/>
      <c r="Y478" s="31"/>
      <c r="Z478" s="31"/>
      <c r="AA478" s="31"/>
      <c r="AB478" s="31"/>
      <c r="AC478" s="31"/>
      <c r="AD478" s="31"/>
      <c r="AE478" s="31"/>
      <c r="AF478" s="31"/>
      <c r="AG478" s="31"/>
      <c r="AH478" s="31"/>
    </row>
    <row r="479" spans="1:34" s="33" customFormat="1" ht="48" customHeight="1" x14ac:dyDescent="0.35">
      <c r="A479" s="67" t="s">
        <v>4012</v>
      </c>
      <c r="B479" s="68" t="s">
        <v>3841</v>
      </c>
      <c r="C479" s="68"/>
      <c r="D479" s="68" t="s">
        <v>1531</v>
      </c>
      <c r="E479" s="54">
        <v>45432.666666666672</v>
      </c>
      <c r="F479" s="54">
        <v>45436.416666666672</v>
      </c>
      <c r="G479" s="34" t="s">
        <v>4013</v>
      </c>
      <c r="H479" s="68" t="s">
        <v>4014</v>
      </c>
      <c r="I479" s="68"/>
      <c r="J479" s="68" t="s">
        <v>4015</v>
      </c>
      <c r="K479" s="34" t="s">
        <v>1487</v>
      </c>
      <c r="L479" s="34"/>
      <c r="M479" s="68"/>
      <c r="N479" s="68" t="s">
        <v>4016</v>
      </c>
      <c r="O479" s="68"/>
      <c r="P479" s="103" t="s">
        <v>4017</v>
      </c>
      <c r="Q479" s="31"/>
      <c r="R479" s="31"/>
      <c r="S479" s="38" t="s">
        <v>4018</v>
      </c>
      <c r="T479" s="31"/>
      <c r="U479" s="31"/>
      <c r="V479" s="31"/>
      <c r="W479" s="31"/>
      <c r="X479" s="31"/>
      <c r="Y479" s="31"/>
      <c r="Z479" s="31"/>
      <c r="AA479" s="31"/>
      <c r="AB479" s="31"/>
      <c r="AC479" s="31"/>
      <c r="AD479" s="31"/>
      <c r="AE479" s="31"/>
      <c r="AF479" s="31"/>
      <c r="AG479" s="31"/>
      <c r="AH479" s="31"/>
    </row>
    <row r="480" spans="1:34" s="33" customFormat="1" ht="48" customHeight="1" x14ac:dyDescent="0.35">
      <c r="A480" s="23" t="s">
        <v>4019</v>
      </c>
      <c r="B480" s="24" t="s">
        <v>1482</v>
      </c>
      <c r="C480" s="24"/>
      <c r="D480" s="24" t="s">
        <v>1484</v>
      </c>
      <c r="E480" s="92">
        <v>45432.75</v>
      </c>
      <c r="F480" s="92">
        <v>45432.833333333328</v>
      </c>
      <c r="G480" s="93" t="s">
        <v>104</v>
      </c>
      <c r="H480" s="91" t="s">
        <v>95</v>
      </c>
      <c r="I480" s="24"/>
      <c r="J480" s="28" t="s">
        <v>2119</v>
      </c>
      <c r="K480" s="97" t="s">
        <v>58</v>
      </c>
      <c r="L480" s="97"/>
      <c r="M480" s="24"/>
      <c r="N480" s="24"/>
      <c r="O480" s="91" t="s">
        <v>4020</v>
      </c>
      <c r="P480" s="91" t="s">
        <v>4021</v>
      </c>
      <c r="Q480" s="31"/>
      <c r="R480" s="31"/>
      <c r="S480" s="96" t="s">
        <v>2306</v>
      </c>
      <c r="T480" s="31"/>
      <c r="U480" s="31"/>
      <c r="V480" s="31"/>
      <c r="W480" s="31"/>
      <c r="X480" s="31"/>
      <c r="Y480" s="31"/>
      <c r="Z480" s="31"/>
      <c r="AA480" s="31"/>
      <c r="AB480" s="31"/>
      <c r="AC480" s="31"/>
      <c r="AD480" s="31"/>
      <c r="AE480" s="31"/>
      <c r="AF480" s="31"/>
      <c r="AG480" s="31"/>
      <c r="AH480" s="31"/>
    </row>
    <row r="481" spans="1:34" s="33" customFormat="1" ht="48" customHeight="1" x14ac:dyDescent="0.35">
      <c r="A481" s="23" t="s">
        <v>4022</v>
      </c>
      <c r="B481" s="24" t="s">
        <v>1482</v>
      </c>
      <c r="C481" s="24"/>
      <c r="D481" s="24" t="s">
        <v>2626</v>
      </c>
      <c r="E481" s="92">
        <v>45433.333333333328</v>
      </c>
      <c r="F481" s="92">
        <v>45434.791666666672</v>
      </c>
      <c r="G481" s="93" t="s">
        <v>68</v>
      </c>
      <c r="H481" s="91" t="s">
        <v>4023</v>
      </c>
      <c r="I481" s="24"/>
      <c r="J481" s="28" t="s">
        <v>4024</v>
      </c>
      <c r="K481" s="97" t="s">
        <v>70</v>
      </c>
      <c r="L481" s="97"/>
      <c r="M481" s="24"/>
      <c r="N481" s="24"/>
      <c r="O481" s="91" t="s">
        <v>4025</v>
      </c>
      <c r="P481" s="91" t="s">
        <v>4026</v>
      </c>
      <c r="Q481" s="31"/>
      <c r="R481" s="31"/>
      <c r="S481" s="96" t="s">
        <v>2306</v>
      </c>
      <c r="T481" s="31"/>
      <c r="U481" s="31"/>
      <c r="V481" s="31"/>
      <c r="W481" s="31"/>
      <c r="X481" s="31"/>
      <c r="Y481" s="31"/>
      <c r="Z481" s="31"/>
      <c r="AA481" s="31"/>
      <c r="AB481" s="31"/>
      <c r="AC481" s="31"/>
      <c r="AD481" s="31"/>
      <c r="AE481" s="31"/>
      <c r="AF481" s="31"/>
      <c r="AG481" s="31"/>
      <c r="AH481" s="31"/>
    </row>
    <row r="482" spans="1:34" s="33" customFormat="1" ht="48" customHeight="1" x14ac:dyDescent="0.35">
      <c r="A482" s="23" t="s">
        <v>4027</v>
      </c>
      <c r="B482" s="24" t="s">
        <v>1529</v>
      </c>
      <c r="C482" s="24"/>
      <c r="D482" s="25" t="s">
        <v>1475</v>
      </c>
      <c r="E482" s="92">
        <v>45433.375</v>
      </c>
      <c r="F482" s="92">
        <v>45433.5</v>
      </c>
      <c r="G482" s="93" t="s">
        <v>216</v>
      </c>
      <c r="H482" s="91" t="s">
        <v>4028</v>
      </c>
      <c r="I482" s="24"/>
      <c r="J482" s="28" t="s">
        <v>1700</v>
      </c>
      <c r="K482" s="94" t="s">
        <v>83</v>
      </c>
      <c r="L482" s="94"/>
      <c r="M482" s="24"/>
      <c r="N482" s="24"/>
      <c r="O482" s="91" t="s">
        <v>4029</v>
      </c>
      <c r="P482" s="91"/>
      <c r="Q482" s="31"/>
      <c r="R482" s="31"/>
      <c r="S482" s="95" t="s">
        <v>4030</v>
      </c>
      <c r="T482" s="31"/>
      <c r="U482" s="31"/>
      <c r="V482" s="31"/>
      <c r="W482" s="31"/>
      <c r="X482" s="31"/>
      <c r="Y482" s="31"/>
      <c r="Z482" s="31"/>
      <c r="AA482" s="31"/>
      <c r="AB482" s="31"/>
      <c r="AC482" s="31"/>
      <c r="AD482" s="31"/>
      <c r="AE482" s="31"/>
      <c r="AF482" s="31"/>
      <c r="AG482" s="31"/>
      <c r="AH482" s="31"/>
    </row>
    <row r="483" spans="1:34" s="33" customFormat="1" ht="48" customHeight="1" x14ac:dyDescent="0.35">
      <c r="A483" s="23" t="s">
        <v>4031</v>
      </c>
      <c r="B483" s="24" t="s">
        <v>1529</v>
      </c>
      <c r="C483" s="24"/>
      <c r="D483" s="91" t="s">
        <v>2651</v>
      </c>
      <c r="E483" s="92">
        <v>45433.541666666672</v>
      </c>
      <c r="F483" s="92">
        <v>45433.708333333328</v>
      </c>
      <c r="G483" s="93" t="s">
        <v>104</v>
      </c>
      <c r="H483" s="91" t="s">
        <v>4032</v>
      </c>
      <c r="I483" s="24"/>
      <c r="J483" s="28" t="s">
        <v>2859</v>
      </c>
      <c r="K483" s="97" t="s">
        <v>58</v>
      </c>
      <c r="L483" s="97"/>
      <c r="M483" s="24"/>
      <c r="N483" s="24"/>
      <c r="O483" s="91" t="s">
        <v>4033</v>
      </c>
      <c r="P483" s="91" t="s">
        <v>4034</v>
      </c>
      <c r="Q483" s="31"/>
      <c r="R483" s="31"/>
      <c r="S483" s="95" t="s">
        <v>4035</v>
      </c>
      <c r="T483" s="31"/>
      <c r="U483" s="31"/>
      <c r="V483" s="31"/>
      <c r="W483" s="31"/>
      <c r="X483" s="31"/>
      <c r="Y483" s="31"/>
      <c r="Z483" s="31"/>
      <c r="AA483" s="31"/>
      <c r="AB483" s="31"/>
      <c r="AC483" s="31"/>
      <c r="AD483" s="31"/>
      <c r="AE483" s="31"/>
      <c r="AF483" s="31"/>
      <c r="AG483" s="31"/>
      <c r="AH483" s="31"/>
    </row>
    <row r="484" spans="1:34" s="33" customFormat="1" ht="48" customHeight="1" x14ac:dyDescent="0.35">
      <c r="A484" s="23" t="s">
        <v>4036</v>
      </c>
      <c r="B484" s="24" t="s">
        <v>1482</v>
      </c>
      <c r="C484" s="24"/>
      <c r="D484" s="25" t="s">
        <v>1467</v>
      </c>
      <c r="E484" s="92">
        <v>45434</v>
      </c>
      <c r="F484" s="92">
        <v>45434</v>
      </c>
      <c r="G484" s="93" t="s">
        <v>216</v>
      </c>
      <c r="H484" s="91" t="s">
        <v>113</v>
      </c>
      <c r="I484" s="24"/>
      <c r="J484" s="28" t="s">
        <v>1923</v>
      </c>
      <c r="K484" s="34" t="s">
        <v>1580</v>
      </c>
      <c r="L484" s="34"/>
      <c r="M484" s="24"/>
      <c r="N484" s="24"/>
      <c r="O484" s="91" t="s">
        <v>4037</v>
      </c>
      <c r="P484" s="91" t="s">
        <v>644</v>
      </c>
      <c r="Q484" s="31"/>
      <c r="R484" s="31"/>
      <c r="S484" s="96" t="s">
        <v>2306</v>
      </c>
      <c r="T484" s="31"/>
      <c r="U484" s="31"/>
      <c r="V484" s="31"/>
      <c r="W484" s="31"/>
      <c r="X484" s="31"/>
      <c r="Y484" s="31"/>
      <c r="Z484" s="31"/>
      <c r="AA484" s="31"/>
      <c r="AB484" s="31"/>
      <c r="AC484" s="31"/>
      <c r="AD484" s="31"/>
      <c r="AE484" s="31"/>
      <c r="AF484" s="31"/>
      <c r="AG484" s="31"/>
      <c r="AH484" s="31"/>
    </row>
    <row r="485" spans="1:34" s="33" customFormat="1" ht="48" customHeight="1" x14ac:dyDescent="0.35">
      <c r="A485" s="23" t="s">
        <v>4038</v>
      </c>
      <c r="B485" s="24" t="s">
        <v>1529</v>
      </c>
      <c r="C485" s="24"/>
      <c r="D485" s="91" t="s">
        <v>2651</v>
      </c>
      <c r="E485" s="92">
        <v>45434.416666666672</v>
      </c>
      <c r="F485" s="92">
        <v>45434.541666666672</v>
      </c>
      <c r="G485" s="93" t="s">
        <v>104</v>
      </c>
      <c r="H485" s="91" t="s">
        <v>4039</v>
      </c>
      <c r="I485" s="24"/>
      <c r="J485" s="28" t="s">
        <v>2244</v>
      </c>
      <c r="K485" s="97" t="s">
        <v>58</v>
      </c>
      <c r="L485" s="97"/>
      <c r="M485" s="24"/>
      <c r="N485" s="24"/>
      <c r="O485" s="91" t="s">
        <v>4040</v>
      </c>
      <c r="P485" s="91" t="s">
        <v>4041</v>
      </c>
      <c r="Q485" s="31"/>
      <c r="R485" s="31"/>
      <c r="S485" s="96" t="s">
        <v>2306</v>
      </c>
      <c r="T485" s="31"/>
      <c r="U485" s="31"/>
      <c r="V485" s="31"/>
      <c r="W485" s="31"/>
      <c r="X485" s="31"/>
      <c r="Y485" s="31"/>
      <c r="Z485" s="31"/>
      <c r="AA485" s="31"/>
      <c r="AB485" s="31"/>
      <c r="AC485" s="31"/>
      <c r="AD485" s="31"/>
      <c r="AE485" s="31"/>
      <c r="AF485" s="31"/>
      <c r="AG485" s="31"/>
      <c r="AH485" s="31"/>
    </row>
    <row r="486" spans="1:34" s="33" customFormat="1" ht="48" customHeight="1" x14ac:dyDescent="0.35">
      <c r="A486" s="23" t="s">
        <v>4042</v>
      </c>
      <c r="B486" s="35" t="s">
        <v>1492</v>
      </c>
      <c r="C486" s="24"/>
      <c r="D486" s="25" t="s">
        <v>1467</v>
      </c>
      <c r="E486" s="92">
        <v>45434.791666666672</v>
      </c>
      <c r="F486" s="92">
        <v>45434.916666666672</v>
      </c>
      <c r="G486" s="93" t="s">
        <v>104</v>
      </c>
      <c r="H486" s="91" t="s">
        <v>4043</v>
      </c>
      <c r="I486" s="24"/>
      <c r="J486" s="28" t="s">
        <v>4044</v>
      </c>
      <c r="K486" s="97" t="s">
        <v>58</v>
      </c>
      <c r="L486" s="97"/>
      <c r="M486" s="24"/>
      <c r="N486" s="24"/>
      <c r="O486" s="91" t="s">
        <v>4045</v>
      </c>
      <c r="P486" s="91" t="s">
        <v>4046</v>
      </c>
      <c r="Q486" s="31"/>
      <c r="R486" s="31"/>
      <c r="S486" s="95" t="s">
        <v>4047</v>
      </c>
      <c r="T486" s="31"/>
      <c r="U486" s="31"/>
      <c r="V486" s="31"/>
      <c r="W486" s="31"/>
      <c r="X486" s="31"/>
      <c r="Y486" s="31"/>
      <c r="Z486" s="31"/>
      <c r="AA486" s="31"/>
      <c r="AB486" s="31"/>
      <c r="AC486" s="31"/>
      <c r="AD486" s="31"/>
      <c r="AE486" s="31"/>
      <c r="AF486" s="31"/>
      <c r="AG486" s="31"/>
      <c r="AH486" s="31"/>
    </row>
    <row r="487" spans="1:34" s="33" customFormat="1" ht="48" customHeight="1" x14ac:dyDescent="0.35">
      <c r="A487" s="23" t="s">
        <v>4048</v>
      </c>
      <c r="B487" s="24" t="s">
        <v>1465</v>
      </c>
      <c r="C487" s="24"/>
      <c r="D487" s="25" t="s">
        <v>1475</v>
      </c>
      <c r="E487" s="92">
        <v>45435.375</v>
      </c>
      <c r="F487" s="92">
        <v>45435.541666666672</v>
      </c>
      <c r="G487" s="93" t="s">
        <v>216</v>
      </c>
      <c r="H487" s="91" t="s">
        <v>4049</v>
      </c>
      <c r="I487" s="24"/>
      <c r="J487" s="28" t="s">
        <v>4050</v>
      </c>
      <c r="K487" s="97" t="s">
        <v>83</v>
      </c>
      <c r="L487" s="97"/>
      <c r="M487" s="24"/>
      <c r="N487" s="24"/>
      <c r="O487" s="91" t="s">
        <v>4051</v>
      </c>
      <c r="P487" s="98" t="s">
        <v>4052</v>
      </c>
      <c r="Q487" s="31"/>
      <c r="R487" s="31"/>
      <c r="S487" s="95" t="s">
        <v>4053</v>
      </c>
      <c r="T487" s="31"/>
      <c r="U487" s="31"/>
      <c r="V487" s="31"/>
      <c r="W487" s="31"/>
      <c r="X487" s="31"/>
      <c r="Y487" s="31"/>
      <c r="Z487" s="31"/>
      <c r="AA487" s="31"/>
      <c r="AB487" s="31"/>
      <c r="AC487" s="31"/>
      <c r="AD487" s="31"/>
      <c r="AE487" s="31"/>
      <c r="AF487" s="31"/>
      <c r="AG487" s="31"/>
      <c r="AH487" s="31"/>
    </row>
    <row r="488" spans="1:34" s="33" customFormat="1" ht="48" customHeight="1" x14ac:dyDescent="0.35">
      <c r="A488" s="23" t="s">
        <v>4054</v>
      </c>
      <c r="B488" s="24" t="s">
        <v>1456</v>
      </c>
      <c r="C488" s="24"/>
      <c r="D488" s="25" t="s">
        <v>1475</v>
      </c>
      <c r="E488" s="92">
        <v>45435.395833333328</v>
      </c>
      <c r="F488" s="92">
        <v>45435.666666666672</v>
      </c>
      <c r="G488" s="93" t="s">
        <v>104</v>
      </c>
      <c r="H488" s="91" t="s">
        <v>4055</v>
      </c>
      <c r="I488" s="24"/>
      <c r="J488" s="28" t="s">
        <v>4056</v>
      </c>
      <c r="K488" s="97" t="s">
        <v>58</v>
      </c>
      <c r="L488" s="97"/>
      <c r="M488" s="24"/>
      <c r="N488" s="24"/>
      <c r="O488" s="91" t="s">
        <v>4057</v>
      </c>
      <c r="P488" s="91" t="s">
        <v>4058</v>
      </c>
      <c r="Q488" s="31"/>
      <c r="R488" s="31"/>
      <c r="S488" s="96" t="s">
        <v>2306</v>
      </c>
      <c r="T488" s="31"/>
      <c r="U488" s="31"/>
      <c r="V488" s="31"/>
      <c r="W488" s="31"/>
      <c r="X488" s="31"/>
      <c r="Y488" s="31"/>
      <c r="Z488" s="31"/>
      <c r="AA488" s="31"/>
      <c r="AB488" s="31"/>
      <c r="AC488" s="31"/>
      <c r="AD488" s="31"/>
      <c r="AE488" s="31"/>
      <c r="AF488" s="31"/>
      <c r="AG488" s="31"/>
      <c r="AH488" s="31"/>
    </row>
    <row r="489" spans="1:34" s="33" customFormat="1" ht="48" customHeight="1" x14ac:dyDescent="0.35">
      <c r="A489" s="23" t="s">
        <v>4059</v>
      </c>
      <c r="B489" s="24" t="s">
        <v>1682</v>
      </c>
      <c r="C489" s="24"/>
      <c r="D489" s="91" t="s">
        <v>2651</v>
      </c>
      <c r="E489" s="92">
        <v>45435.541666666672</v>
      </c>
      <c r="F489" s="92">
        <v>45435.75</v>
      </c>
      <c r="G489" s="93" t="s">
        <v>287</v>
      </c>
      <c r="H489" s="91" t="s">
        <v>4060</v>
      </c>
      <c r="I489" s="24"/>
      <c r="J489" s="28" t="s">
        <v>4061</v>
      </c>
      <c r="K489" s="34" t="s">
        <v>1487</v>
      </c>
      <c r="L489" s="34"/>
      <c r="M489" s="24"/>
      <c r="N489" s="24"/>
      <c r="O489" s="91" t="s">
        <v>4062</v>
      </c>
      <c r="P489" s="91" t="s">
        <v>4063</v>
      </c>
      <c r="Q489" s="31"/>
      <c r="R489" s="31"/>
      <c r="S489" s="95" t="s">
        <v>4064</v>
      </c>
      <c r="T489" s="31"/>
      <c r="U489" s="31"/>
      <c r="V489" s="31"/>
      <c r="W489" s="31"/>
      <c r="X489" s="31"/>
      <c r="Y489" s="31"/>
      <c r="Z489" s="31"/>
      <c r="AA489" s="31"/>
      <c r="AB489" s="31"/>
      <c r="AC489" s="31"/>
      <c r="AD489" s="31"/>
      <c r="AE489" s="31"/>
      <c r="AF489" s="31"/>
      <c r="AG489" s="31"/>
      <c r="AH489" s="31"/>
    </row>
    <row r="490" spans="1:34" s="33" customFormat="1" ht="48" customHeight="1" x14ac:dyDescent="0.35">
      <c r="A490" s="23" t="s">
        <v>4065</v>
      </c>
      <c r="B490" s="24" t="s">
        <v>1682</v>
      </c>
      <c r="C490" s="24"/>
      <c r="D490" s="25" t="s">
        <v>1475</v>
      </c>
      <c r="E490" s="92">
        <v>45435.708333333328</v>
      </c>
      <c r="F490" s="92">
        <v>45435.75</v>
      </c>
      <c r="G490" s="93" t="s">
        <v>4066</v>
      </c>
      <c r="H490" s="98" t="s">
        <v>4067</v>
      </c>
      <c r="I490" s="24"/>
      <c r="J490" s="28" t="s">
        <v>1853</v>
      </c>
      <c r="K490" s="34" t="s">
        <v>1487</v>
      </c>
      <c r="L490" s="34"/>
      <c r="M490" s="24"/>
      <c r="N490" s="24"/>
      <c r="O490" s="91" t="s">
        <v>4068</v>
      </c>
      <c r="P490" s="98" t="s">
        <v>4069</v>
      </c>
      <c r="Q490" s="31"/>
      <c r="R490" s="31"/>
      <c r="S490" s="96" t="s">
        <v>2306</v>
      </c>
      <c r="T490" s="31"/>
      <c r="U490" s="31"/>
      <c r="V490" s="31"/>
      <c r="W490" s="31"/>
      <c r="X490" s="31"/>
      <c r="Y490" s="31"/>
      <c r="Z490" s="31"/>
      <c r="AA490" s="31"/>
      <c r="AB490" s="31"/>
      <c r="AC490" s="31"/>
      <c r="AD490" s="31"/>
      <c r="AE490" s="31"/>
      <c r="AF490" s="31"/>
      <c r="AG490" s="31"/>
      <c r="AH490" s="31"/>
    </row>
    <row r="491" spans="1:34" s="33" customFormat="1" ht="48" customHeight="1" x14ac:dyDescent="0.35">
      <c r="A491" s="23" t="s">
        <v>4070</v>
      </c>
      <c r="B491" s="24" t="s">
        <v>1456</v>
      </c>
      <c r="C491" s="24"/>
      <c r="D491" s="91" t="s">
        <v>181</v>
      </c>
      <c r="E491" s="92">
        <v>45435.770833333328</v>
      </c>
      <c r="F491" s="92">
        <v>45435.875</v>
      </c>
      <c r="G491" s="93" t="s">
        <v>104</v>
      </c>
      <c r="H491" s="91" t="s">
        <v>4071</v>
      </c>
      <c r="I491" s="24"/>
      <c r="J491" s="28" t="s">
        <v>3195</v>
      </c>
      <c r="K491" s="97" t="s">
        <v>58</v>
      </c>
      <c r="L491" s="97"/>
      <c r="M491" s="24"/>
      <c r="N491" s="24"/>
      <c r="O491" s="91" t="s">
        <v>4072</v>
      </c>
      <c r="P491" s="91" t="s">
        <v>4073</v>
      </c>
      <c r="Q491" s="31"/>
      <c r="R491" s="31"/>
      <c r="S491" s="96" t="s">
        <v>2306</v>
      </c>
      <c r="T491" s="31"/>
      <c r="U491" s="31"/>
      <c r="V491" s="31"/>
      <c r="W491" s="31"/>
      <c r="X491" s="31"/>
      <c r="Y491" s="31"/>
      <c r="Z491" s="31"/>
      <c r="AA491" s="31"/>
      <c r="AB491" s="31"/>
      <c r="AC491" s="31"/>
      <c r="AD491" s="31"/>
      <c r="AE491" s="31"/>
      <c r="AF491" s="31"/>
      <c r="AG491" s="31"/>
      <c r="AH491" s="31"/>
    </row>
    <row r="492" spans="1:34" s="33" customFormat="1" ht="48" customHeight="1" x14ac:dyDescent="0.35">
      <c r="A492" s="23" t="s">
        <v>4074</v>
      </c>
      <c r="B492" s="35" t="s">
        <v>1492</v>
      </c>
      <c r="C492" s="24"/>
      <c r="D492" s="91" t="s">
        <v>2651</v>
      </c>
      <c r="E492" s="92">
        <v>45435.791666666672</v>
      </c>
      <c r="F492" s="92">
        <v>45435.916666666672</v>
      </c>
      <c r="G492" s="93" t="s">
        <v>104</v>
      </c>
      <c r="H492" s="91" t="s">
        <v>4075</v>
      </c>
      <c r="I492" s="24"/>
      <c r="J492" s="28" t="s">
        <v>4076</v>
      </c>
      <c r="K492" s="97" t="s">
        <v>58</v>
      </c>
      <c r="L492" s="97"/>
      <c r="M492" s="24"/>
      <c r="N492" s="24"/>
      <c r="O492" s="91" t="s">
        <v>4077</v>
      </c>
      <c r="P492" s="98" t="s">
        <v>4078</v>
      </c>
      <c r="Q492" s="31"/>
      <c r="R492" s="31"/>
      <c r="S492" s="95" t="s">
        <v>4079</v>
      </c>
      <c r="T492" s="31"/>
      <c r="U492" s="31"/>
      <c r="V492" s="31"/>
      <c r="W492" s="31"/>
      <c r="X492" s="31"/>
      <c r="Y492" s="31"/>
      <c r="Z492" s="31"/>
      <c r="AA492" s="31"/>
      <c r="AB492" s="31"/>
      <c r="AC492" s="31"/>
      <c r="AD492" s="31"/>
      <c r="AE492" s="31"/>
      <c r="AF492" s="31"/>
      <c r="AG492" s="31"/>
      <c r="AH492" s="31"/>
    </row>
    <row r="493" spans="1:34" s="33" customFormat="1" ht="48" customHeight="1" x14ac:dyDescent="0.35">
      <c r="A493" s="23" t="s">
        <v>4080</v>
      </c>
      <c r="B493" s="24" t="s">
        <v>1682</v>
      </c>
      <c r="C493" s="24"/>
      <c r="D493" s="91" t="s">
        <v>3199</v>
      </c>
      <c r="E493" s="92">
        <v>45436.395833333328</v>
      </c>
      <c r="F493" s="92">
        <v>45436.458333333328</v>
      </c>
      <c r="G493" s="93" t="s">
        <v>104</v>
      </c>
      <c r="H493" s="91" t="s">
        <v>245</v>
      </c>
      <c r="I493" s="24"/>
      <c r="J493" s="28" t="s">
        <v>4081</v>
      </c>
      <c r="K493" s="34" t="s">
        <v>1487</v>
      </c>
      <c r="L493" s="34"/>
      <c r="M493" s="24"/>
      <c r="N493" s="24"/>
      <c r="O493" s="91" t="s">
        <v>4082</v>
      </c>
      <c r="P493" s="98" t="s">
        <v>4083</v>
      </c>
      <c r="Q493" s="31"/>
      <c r="R493" s="31"/>
      <c r="S493" s="96" t="s">
        <v>2306</v>
      </c>
      <c r="T493" s="31"/>
      <c r="U493" s="31"/>
      <c r="V493" s="31"/>
      <c r="W493" s="31"/>
      <c r="X493" s="31"/>
      <c r="Y493" s="31"/>
      <c r="Z493" s="31"/>
      <c r="AA493" s="31"/>
      <c r="AB493" s="31"/>
      <c r="AC493" s="31"/>
      <c r="AD493" s="31"/>
      <c r="AE493" s="31"/>
      <c r="AF493" s="31"/>
      <c r="AG493" s="31"/>
      <c r="AH493" s="31"/>
    </row>
    <row r="494" spans="1:34" s="33" customFormat="1" ht="48" customHeight="1" x14ac:dyDescent="0.35">
      <c r="A494" s="23" t="s">
        <v>4084</v>
      </c>
      <c r="B494" s="24" t="s">
        <v>1456</v>
      </c>
      <c r="C494" s="24"/>
      <c r="D494" s="91" t="s">
        <v>3199</v>
      </c>
      <c r="E494" s="92">
        <v>45436.416666666672</v>
      </c>
      <c r="F494" s="92">
        <v>45437.020833333328</v>
      </c>
      <c r="G494" s="93" t="s">
        <v>1878</v>
      </c>
      <c r="H494" s="91" t="s">
        <v>4085</v>
      </c>
      <c r="I494" s="24"/>
      <c r="J494" s="28" t="s">
        <v>4086</v>
      </c>
      <c r="K494" s="97" t="s">
        <v>58</v>
      </c>
      <c r="L494" s="97"/>
      <c r="M494" s="24"/>
      <c r="N494" s="24"/>
      <c r="O494" s="91" t="s">
        <v>4087</v>
      </c>
      <c r="P494" s="91" t="s">
        <v>4088</v>
      </c>
      <c r="Q494" s="31"/>
      <c r="R494" s="31"/>
      <c r="S494" s="95" t="s">
        <v>4089</v>
      </c>
      <c r="T494" s="31"/>
      <c r="U494" s="31"/>
      <c r="V494" s="31"/>
      <c r="W494" s="31"/>
      <c r="X494" s="31"/>
      <c r="Y494" s="31"/>
      <c r="Z494" s="31"/>
      <c r="AA494" s="31"/>
      <c r="AB494" s="31"/>
      <c r="AC494" s="31"/>
      <c r="AD494" s="31"/>
      <c r="AE494" s="31"/>
      <c r="AF494" s="31"/>
      <c r="AG494" s="31"/>
      <c r="AH494" s="31"/>
    </row>
    <row r="495" spans="1:34" s="33" customFormat="1" ht="48" customHeight="1" x14ac:dyDescent="0.35">
      <c r="A495" s="23" t="s">
        <v>4090</v>
      </c>
      <c r="B495" s="24" t="s">
        <v>1456</v>
      </c>
      <c r="C495" s="24"/>
      <c r="D495" s="91" t="s">
        <v>181</v>
      </c>
      <c r="E495" s="92">
        <v>45437.354166666672</v>
      </c>
      <c r="F495" s="92">
        <v>45437.666666666672</v>
      </c>
      <c r="G495" s="93" t="s">
        <v>104</v>
      </c>
      <c r="H495" s="91" t="s">
        <v>4091</v>
      </c>
      <c r="I495" s="24"/>
      <c r="J495" s="28" t="s">
        <v>3195</v>
      </c>
      <c r="K495" s="97" t="s">
        <v>58</v>
      </c>
      <c r="L495" s="97"/>
      <c r="M495" s="24"/>
      <c r="N495" s="24"/>
      <c r="O495" s="91" t="s">
        <v>4092</v>
      </c>
      <c r="P495" s="91" t="s">
        <v>4093</v>
      </c>
      <c r="Q495" s="31"/>
      <c r="R495" s="31"/>
      <c r="S495" s="96" t="s">
        <v>2306</v>
      </c>
      <c r="T495" s="31"/>
      <c r="U495" s="31"/>
      <c r="V495" s="31"/>
      <c r="W495" s="31"/>
      <c r="X495" s="31"/>
      <c r="Y495" s="31"/>
      <c r="Z495" s="31"/>
      <c r="AA495" s="31"/>
      <c r="AB495" s="31"/>
      <c r="AC495" s="31"/>
      <c r="AD495" s="31"/>
      <c r="AE495" s="31"/>
      <c r="AF495" s="31"/>
      <c r="AG495" s="31"/>
      <c r="AH495" s="31"/>
    </row>
    <row r="496" spans="1:34" s="33" customFormat="1" ht="48" customHeight="1" x14ac:dyDescent="0.35">
      <c r="A496" s="23" t="s">
        <v>4094</v>
      </c>
      <c r="B496" s="24" t="s">
        <v>1465</v>
      </c>
      <c r="C496" s="24"/>
      <c r="D496" s="25" t="s">
        <v>1467</v>
      </c>
      <c r="E496" s="92">
        <v>45437.375</v>
      </c>
      <c r="F496" s="92">
        <v>45437.583333333328</v>
      </c>
      <c r="G496" s="93" t="s">
        <v>877</v>
      </c>
      <c r="H496" s="91" t="s">
        <v>4095</v>
      </c>
      <c r="I496" s="24"/>
      <c r="J496" s="28" t="s">
        <v>1477</v>
      </c>
      <c r="K496" s="97" t="s">
        <v>83</v>
      </c>
      <c r="L496" s="97"/>
      <c r="M496" s="24"/>
      <c r="N496" s="24"/>
      <c r="O496" s="91" t="s">
        <v>4096</v>
      </c>
      <c r="P496" s="91" t="s">
        <v>4097</v>
      </c>
      <c r="Q496" s="31"/>
      <c r="R496" s="31"/>
      <c r="S496" s="95" t="s">
        <v>4098</v>
      </c>
      <c r="T496" s="31"/>
      <c r="U496" s="31"/>
      <c r="V496" s="31"/>
      <c r="W496" s="31"/>
      <c r="X496" s="31"/>
      <c r="Y496" s="31"/>
      <c r="Z496" s="31"/>
      <c r="AA496" s="31"/>
      <c r="AB496" s="31"/>
      <c r="AC496" s="31"/>
      <c r="AD496" s="31"/>
      <c r="AE496" s="31"/>
      <c r="AF496" s="31"/>
      <c r="AG496" s="31"/>
      <c r="AH496" s="31"/>
    </row>
    <row r="497" spans="1:34" s="33" customFormat="1" ht="48" customHeight="1" x14ac:dyDescent="0.35">
      <c r="A497" s="52" t="s">
        <v>4099</v>
      </c>
      <c r="B497" s="68" t="s">
        <v>1771</v>
      </c>
      <c r="C497" s="68" t="s">
        <v>4100</v>
      </c>
      <c r="D497" s="25" t="s">
        <v>1475</v>
      </c>
      <c r="E497" s="54">
        <v>45437.625</v>
      </c>
      <c r="F497" s="54">
        <v>45434</v>
      </c>
      <c r="G497" s="34" t="s">
        <v>216</v>
      </c>
      <c r="H497" s="68" t="s">
        <v>4101</v>
      </c>
      <c r="I497" s="68" t="s">
        <v>3127</v>
      </c>
      <c r="J497" s="68" t="s">
        <v>4102</v>
      </c>
      <c r="K497" s="34" t="s">
        <v>83</v>
      </c>
      <c r="L497" s="34"/>
      <c r="M497" s="68"/>
      <c r="N497" s="68" t="s">
        <v>4103</v>
      </c>
      <c r="O497" s="68"/>
      <c r="P497" s="68" t="s">
        <v>4104</v>
      </c>
      <c r="Q497" s="31"/>
      <c r="R497" s="31"/>
      <c r="S497" s="38" t="s">
        <v>4105</v>
      </c>
      <c r="T497" s="31"/>
      <c r="U497" s="31"/>
      <c r="V497" s="31"/>
      <c r="W497" s="31"/>
      <c r="X497" s="31"/>
      <c r="Y497" s="31"/>
      <c r="Z497" s="31"/>
      <c r="AA497" s="31"/>
      <c r="AB497" s="31"/>
      <c r="AC497" s="31"/>
      <c r="AD497" s="31"/>
      <c r="AE497" s="31"/>
      <c r="AF497" s="31"/>
      <c r="AG497" s="31"/>
      <c r="AH497" s="31"/>
    </row>
    <row r="498" spans="1:34" s="33" customFormat="1" ht="48" customHeight="1" x14ac:dyDescent="0.35">
      <c r="A498" s="23" t="s">
        <v>4106</v>
      </c>
      <c r="B498" s="24" t="s">
        <v>1456</v>
      </c>
      <c r="C498" s="24"/>
      <c r="D498" s="91" t="s">
        <v>181</v>
      </c>
      <c r="E498" s="92">
        <v>45438.291666666672</v>
      </c>
      <c r="F498" s="92">
        <v>45438.666666666672</v>
      </c>
      <c r="G498" s="93" t="s">
        <v>68</v>
      </c>
      <c r="H498" s="91" t="s">
        <v>4107</v>
      </c>
      <c r="I498" s="24"/>
      <c r="J498" s="28" t="s">
        <v>4108</v>
      </c>
      <c r="K498" s="97" t="s">
        <v>70</v>
      </c>
      <c r="L498" s="97"/>
      <c r="M498" s="24"/>
      <c r="N498" s="24"/>
      <c r="O498" s="91" t="s">
        <v>4109</v>
      </c>
      <c r="P498" s="91" t="s">
        <v>4110</v>
      </c>
      <c r="Q498" s="31"/>
      <c r="R498" s="31"/>
      <c r="S498" s="96" t="s">
        <v>2306</v>
      </c>
      <c r="T498" s="31"/>
      <c r="U498" s="31"/>
      <c r="V498" s="31"/>
      <c r="W498" s="31"/>
      <c r="X498" s="31"/>
      <c r="Y498" s="31"/>
      <c r="Z498" s="31"/>
      <c r="AA498" s="31"/>
      <c r="AB498" s="31"/>
      <c r="AC498" s="31"/>
      <c r="AD498" s="31"/>
      <c r="AE498" s="31"/>
      <c r="AF498" s="31"/>
      <c r="AG498" s="31"/>
      <c r="AH498" s="31"/>
    </row>
    <row r="499" spans="1:34" ht="48" customHeight="1" x14ac:dyDescent="0.35">
      <c r="A499" s="212" t="s">
        <v>4111</v>
      </c>
      <c r="B499" s="197" t="s">
        <v>1575</v>
      </c>
      <c r="C499" s="197" t="s">
        <v>4112</v>
      </c>
      <c r="D499" s="198" t="s">
        <v>1475</v>
      </c>
      <c r="E499" s="200">
        <v>45438.666666666672</v>
      </c>
      <c r="F499" s="200">
        <v>45438.75</v>
      </c>
      <c r="G499" s="196" t="s">
        <v>104</v>
      </c>
      <c r="H499" s="197" t="s">
        <v>4113</v>
      </c>
      <c r="I499" s="197" t="s">
        <v>3345</v>
      </c>
      <c r="J499" s="197" t="s">
        <v>1556</v>
      </c>
      <c r="K499" s="196" t="s">
        <v>58</v>
      </c>
      <c r="L499" s="196" t="s">
        <v>58</v>
      </c>
      <c r="N499" s="197" t="s">
        <v>4114</v>
      </c>
      <c r="S499" s="204" t="s">
        <v>4115</v>
      </c>
    </row>
    <row r="500" spans="1:34" s="33" customFormat="1" ht="48" customHeight="1" x14ac:dyDescent="0.35">
      <c r="A500" s="23" t="s">
        <v>4116</v>
      </c>
      <c r="B500" s="24" t="s">
        <v>1456</v>
      </c>
      <c r="C500" s="24"/>
      <c r="D500" s="91" t="s">
        <v>3199</v>
      </c>
      <c r="E500" s="92">
        <v>45439.791666666672</v>
      </c>
      <c r="F500" s="92">
        <v>45439.916666666672</v>
      </c>
      <c r="G500" s="93" t="s">
        <v>104</v>
      </c>
      <c r="H500" s="91" t="s">
        <v>4117</v>
      </c>
      <c r="I500" s="24"/>
      <c r="J500" s="28" t="s">
        <v>4118</v>
      </c>
      <c r="K500" s="97" t="s">
        <v>58</v>
      </c>
      <c r="L500" s="97"/>
      <c r="M500" s="24"/>
      <c r="N500" s="24"/>
      <c r="O500" s="91" t="s">
        <v>4119</v>
      </c>
      <c r="P500" s="91"/>
      <c r="Q500" s="31"/>
      <c r="R500" s="31"/>
      <c r="S500" s="96" t="s">
        <v>2306</v>
      </c>
      <c r="T500" s="31"/>
      <c r="U500" s="31"/>
      <c r="V500" s="31"/>
      <c r="W500" s="31"/>
      <c r="X500" s="31"/>
      <c r="Y500" s="31"/>
      <c r="Z500" s="31"/>
      <c r="AA500" s="31"/>
      <c r="AB500" s="31"/>
      <c r="AC500" s="31"/>
      <c r="AD500" s="31"/>
      <c r="AE500" s="31"/>
      <c r="AF500" s="31"/>
      <c r="AG500" s="31"/>
      <c r="AH500" s="31"/>
    </row>
    <row r="501" spans="1:34" s="33" customFormat="1" ht="48" customHeight="1" x14ac:dyDescent="0.35">
      <c r="A501" s="52" t="s">
        <v>4120</v>
      </c>
      <c r="B501" s="68" t="s">
        <v>1575</v>
      </c>
      <c r="C501" s="68" t="s">
        <v>4121</v>
      </c>
      <c r="D501" s="25" t="s">
        <v>1467</v>
      </c>
      <c r="E501" s="54">
        <v>45440.375</v>
      </c>
      <c r="F501" s="54">
        <v>45440.666666666672</v>
      </c>
      <c r="G501" s="34" t="s">
        <v>216</v>
      </c>
      <c r="H501" s="68" t="s">
        <v>4122</v>
      </c>
      <c r="I501" s="68" t="s">
        <v>3738</v>
      </c>
      <c r="J501" s="68" t="s">
        <v>4123</v>
      </c>
      <c r="K501" s="34" t="s">
        <v>83</v>
      </c>
      <c r="L501" s="34" t="s">
        <v>83</v>
      </c>
      <c r="M501" s="68"/>
      <c r="N501" s="68" t="s">
        <v>4124</v>
      </c>
      <c r="O501" s="68"/>
      <c r="P501" s="90" t="s">
        <v>4125</v>
      </c>
      <c r="Q501" s="31"/>
      <c r="R501" s="31"/>
      <c r="S501" s="32"/>
      <c r="T501" s="31"/>
      <c r="U501" s="31"/>
      <c r="V501" s="31"/>
      <c r="W501" s="31"/>
      <c r="X501" s="31"/>
      <c r="Y501" s="31"/>
      <c r="Z501" s="31"/>
      <c r="AA501" s="31"/>
      <c r="AB501" s="31"/>
      <c r="AC501" s="31"/>
      <c r="AD501" s="31"/>
      <c r="AE501" s="31"/>
      <c r="AF501" s="31"/>
      <c r="AG501" s="31"/>
      <c r="AH501" s="31"/>
    </row>
    <row r="502" spans="1:34" s="33" customFormat="1" ht="48" customHeight="1" x14ac:dyDescent="0.35">
      <c r="A502" s="23" t="s">
        <v>4126</v>
      </c>
      <c r="B502" s="24" t="s">
        <v>1465</v>
      </c>
      <c r="C502" s="24"/>
      <c r="D502" s="25" t="s">
        <v>1467</v>
      </c>
      <c r="E502" s="26">
        <v>45440.375</v>
      </c>
      <c r="F502" s="26">
        <v>45440.625</v>
      </c>
      <c r="G502" s="23" t="s">
        <v>216</v>
      </c>
      <c r="H502" s="24" t="s">
        <v>4127</v>
      </c>
      <c r="I502" s="24"/>
      <c r="J502" s="28" t="s">
        <v>3975</v>
      </c>
      <c r="K502" s="27" t="s">
        <v>83</v>
      </c>
      <c r="L502" s="27"/>
      <c r="M502" s="24"/>
      <c r="N502" s="24"/>
      <c r="O502" s="24" t="s">
        <v>4128</v>
      </c>
      <c r="P502" s="24" t="s">
        <v>4129</v>
      </c>
      <c r="Q502" s="31"/>
      <c r="R502" s="31"/>
      <c r="S502" s="38" t="s">
        <v>4130</v>
      </c>
      <c r="T502" s="31"/>
      <c r="U502" s="31"/>
      <c r="V502" s="31"/>
      <c r="W502" s="31"/>
      <c r="X502" s="31"/>
      <c r="Y502" s="31"/>
      <c r="Z502" s="31"/>
      <c r="AA502" s="31"/>
      <c r="AB502" s="31"/>
      <c r="AC502" s="31"/>
      <c r="AD502" s="31"/>
      <c r="AE502" s="31"/>
      <c r="AF502" s="31"/>
      <c r="AG502" s="31"/>
      <c r="AH502" s="31"/>
    </row>
    <row r="503" spans="1:34" s="33" customFormat="1" ht="48" customHeight="1" x14ac:dyDescent="0.35">
      <c r="A503" s="23" t="s">
        <v>4131</v>
      </c>
      <c r="B503" s="35" t="s">
        <v>1492</v>
      </c>
      <c r="C503" s="24"/>
      <c r="D503" s="36" t="s">
        <v>1475</v>
      </c>
      <c r="E503" s="92">
        <v>45440.423611111109</v>
      </c>
      <c r="F503" s="92">
        <v>45440.666666666672</v>
      </c>
      <c r="G503" s="93" t="s">
        <v>104</v>
      </c>
      <c r="H503" s="91" t="s">
        <v>4132</v>
      </c>
      <c r="I503" s="24"/>
      <c r="J503" s="28" t="s">
        <v>4133</v>
      </c>
      <c r="K503" s="97" t="s">
        <v>58</v>
      </c>
      <c r="L503" s="97"/>
      <c r="M503" s="24"/>
      <c r="N503" s="24"/>
      <c r="O503" s="91" t="s">
        <v>4134</v>
      </c>
      <c r="P503" s="98" t="s">
        <v>4135</v>
      </c>
      <c r="Q503" s="31"/>
      <c r="R503" s="31"/>
      <c r="S503" s="96" t="s">
        <v>2306</v>
      </c>
      <c r="T503" s="31"/>
      <c r="U503" s="31"/>
      <c r="V503" s="31"/>
      <c r="W503" s="31"/>
      <c r="X503" s="31"/>
      <c r="Y503" s="31"/>
      <c r="Z503" s="31"/>
      <c r="AA503" s="31"/>
      <c r="AB503" s="31"/>
      <c r="AC503" s="31"/>
      <c r="AD503" s="31"/>
      <c r="AE503" s="31"/>
      <c r="AF503" s="31"/>
      <c r="AG503" s="31"/>
      <c r="AH503" s="31"/>
    </row>
    <row r="504" spans="1:34" ht="48" customHeight="1" x14ac:dyDescent="0.35">
      <c r="A504" s="212" t="s">
        <v>4136</v>
      </c>
      <c r="B504" s="197" t="s">
        <v>1575</v>
      </c>
      <c r="C504" s="197" t="s">
        <v>4137</v>
      </c>
      <c r="D504" s="198" t="s">
        <v>1475</v>
      </c>
      <c r="E504" s="200">
        <v>45440.666666666672</v>
      </c>
      <c r="F504" s="200">
        <v>45440.75</v>
      </c>
      <c r="G504" s="196" t="s">
        <v>104</v>
      </c>
      <c r="H504" s="197" t="s">
        <v>4138</v>
      </c>
      <c r="I504" s="197" t="s">
        <v>3345</v>
      </c>
      <c r="J504" s="197" t="s">
        <v>1556</v>
      </c>
      <c r="K504" s="196" t="s">
        <v>58</v>
      </c>
      <c r="L504" s="196" t="s">
        <v>58</v>
      </c>
      <c r="N504" s="197" t="s">
        <v>4139</v>
      </c>
      <c r="S504" s="204" t="s">
        <v>4140</v>
      </c>
    </row>
    <row r="505" spans="1:34" s="33" customFormat="1" ht="48" customHeight="1" x14ac:dyDescent="0.35">
      <c r="A505" s="23" t="s">
        <v>4141</v>
      </c>
      <c r="B505" s="24" t="s">
        <v>1682</v>
      </c>
      <c r="C505" s="24"/>
      <c r="D505" s="91" t="s">
        <v>3199</v>
      </c>
      <c r="E505" s="92">
        <v>45441.375</v>
      </c>
      <c r="F505" s="92">
        <v>45441.5</v>
      </c>
      <c r="G505" s="93" t="s">
        <v>104</v>
      </c>
      <c r="H505" s="91" t="s">
        <v>4142</v>
      </c>
      <c r="I505" s="24"/>
      <c r="J505" s="28" t="s">
        <v>4143</v>
      </c>
      <c r="K505" s="34" t="s">
        <v>1487</v>
      </c>
      <c r="L505" s="34"/>
      <c r="M505" s="24"/>
      <c r="N505" s="24"/>
      <c r="O505" s="91" t="s">
        <v>4144</v>
      </c>
      <c r="P505" s="91"/>
      <c r="Q505" s="31"/>
      <c r="R505" s="31"/>
      <c r="S505" s="96" t="s">
        <v>2306</v>
      </c>
      <c r="T505" s="31"/>
      <c r="U505" s="31"/>
      <c r="V505" s="31"/>
      <c r="W505" s="31"/>
      <c r="X505" s="31"/>
      <c r="Y505" s="31"/>
      <c r="Z505" s="31"/>
      <c r="AA505" s="31"/>
      <c r="AB505" s="31"/>
      <c r="AC505" s="31"/>
      <c r="AD505" s="31"/>
      <c r="AE505" s="31"/>
      <c r="AF505" s="31"/>
      <c r="AG505" s="31"/>
      <c r="AH505" s="31"/>
    </row>
    <row r="506" spans="1:34" s="33" customFormat="1" ht="48" customHeight="1" x14ac:dyDescent="0.35">
      <c r="A506" s="23" t="s">
        <v>4145</v>
      </c>
      <c r="B506" s="24" t="s">
        <v>1682</v>
      </c>
      <c r="C506" s="24"/>
      <c r="D506" s="36" t="s">
        <v>1475</v>
      </c>
      <c r="E506" s="92">
        <v>45441.583333333328</v>
      </c>
      <c r="F506" s="92">
        <v>45441.694444444445</v>
      </c>
      <c r="G506" s="93" t="s">
        <v>287</v>
      </c>
      <c r="H506" s="91" t="s">
        <v>4146</v>
      </c>
      <c r="I506" s="24"/>
      <c r="J506" s="28" t="s">
        <v>1923</v>
      </c>
      <c r="K506" s="34" t="s">
        <v>1487</v>
      </c>
      <c r="L506" s="34"/>
      <c r="M506" s="24"/>
      <c r="N506" s="24"/>
      <c r="O506" s="91" t="s">
        <v>4147</v>
      </c>
      <c r="P506" s="98" t="s">
        <v>4148</v>
      </c>
      <c r="Q506" s="31"/>
      <c r="R506" s="31"/>
      <c r="S506" s="96" t="s">
        <v>2306</v>
      </c>
      <c r="T506" s="31"/>
      <c r="U506" s="31"/>
      <c r="V506" s="31"/>
      <c r="W506" s="31"/>
      <c r="X506" s="31"/>
      <c r="Y506" s="31"/>
      <c r="Z506" s="31"/>
      <c r="AA506" s="31"/>
      <c r="AB506" s="31"/>
      <c r="AC506" s="31"/>
      <c r="AD506" s="31"/>
      <c r="AE506" s="31"/>
      <c r="AF506" s="31"/>
      <c r="AG506" s="31"/>
      <c r="AH506" s="31"/>
    </row>
    <row r="507" spans="1:34" s="33" customFormat="1" ht="48" customHeight="1" x14ac:dyDescent="0.35">
      <c r="A507" s="23" t="s">
        <v>4149</v>
      </c>
      <c r="B507" s="24" t="s">
        <v>1482</v>
      </c>
      <c r="C507" s="24"/>
      <c r="D507" s="91" t="s">
        <v>2651</v>
      </c>
      <c r="E507" s="92">
        <v>45441.770833333328</v>
      </c>
      <c r="F507" s="92">
        <v>45441.875</v>
      </c>
      <c r="G507" s="93" t="s">
        <v>104</v>
      </c>
      <c r="H507" s="91" t="s">
        <v>4150</v>
      </c>
      <c r="I507" s="24"/>
      <c r="J507" s="28" t="s">
        <v>2119</v>
      </c>
      <c r="K507" s="97" t="s">
        <v>58</v>
      </c>
      <c r="L507" s="97"/>
      <c r="M507" s="24"/>
      <c r="N507" s="24"/>
      <c r="O507" s="91" t="s">
        <v>4151</v>
      </c>
      <c r="P507" s="91" t="s">
        <v>4152</v>
      </c>
      <c r="Q507" s="31"/>
      <c r="R507" s="31"/>
      <c r="S507" s="96" t="s">
        <v>2306</v>
      </c>
      <c r="T507" s="31"/>
      <c r="U507" s="31"/>
      <c r="V507" s="31"/>
      <c r="W507" s="31"/>
      <c r="X507" s="31"/>
      <c r="Y507" s="31"/>
      <c r="Z507" s="31"/>
      <c r="AA507" s="31"/>
      <c r="AB507" s="31"/>
      <c r="AC507" s="31"/>
      <c r="AD507" s="31"/>
      <c r="AE507" s="31"/>
      <c r="AF507" s="31"/>
      <c r="AG507" s="31"/>
      <c r="AH507" s="31"/>
    </row>
    <row r="508" spans="1:34" s="33" customFormat="1" ht="48" customHeight="1" x14ac:dyDescent="0.35">
      <c r="A508" s="23" t="s">
        <v>4153</v>
      </c>
      <c r="B508" s="24" t="s">
        <v>1456</v>
      </c>
      <c r="C508" s="24"/>
      <c r="D508" s="36" t="s">
        <v>1475</v>
      </c>
      <c r="E508" s="92">
        <v>45442.791666666672</v>
      </c>
      <c r="F508" s="92">
        <v>45442.791666666672</v>
      </c>
      <c r="G508" s="93" t="s">
        <v>68</v>
      </c>
      <c r="H508" s="91" t="s">
        <v>4154</v>
      </c>
      <c r="I508" s="24"/>
      <c r="J508" s="28" t="s">
        <v>1694</v>
      </c>
      <c r="K508" s="97" t="s">
        <v>70</v>
      </c>
      <c r="L508" s="97"/>
      <c r="M508" s="24"/>
      <c r="N508" s="24"/>
      <c r="O508" s="91" t="s">
        <v>4155</v>
      </c>
      <c r="P508" s="98" t="s">
        <v>4156</v>
      </c>
      <c r="Q508" s="31"/>
      <c r="R508" s="31"/>
      <c r="S508" s="95" t="s">
        <v>4157</v>
      </c>
      <c r="T508" s="31"/>
      <c r="U508" s="31"/>
      <c r="V508" s="31"/>
      <c r="W508" s="31"/>
      <c r="X508" s="31"/>
      <c r="Y508" s="31"/>
      <c r="Z508" s="31"/>
      <c r="AA508" s="31"/>
      <c r="AB508" s="31"/>
      <c r="AC508" s="31"/>
      <c r="AD508" s="31"/>
      <c r="AE508" s="31"/>
      <c r="AF508" s="31"/>
      <c r="AG508" s="31"/>
      <c r="AH508" s="31"/>
    </row>
    <row r="509" spans="1:34" s="33" customFormat="1" ht="48" customHeight="1" x14ac:dyDescent="0.35">
      <c r="A509" s="52" t="s">
        <v>4158</v>
      </c>
      <c r="B509" s="68" t="s">
        <v>1575</v>
      </c>
      <c r="C509" s="68" t="s">
        <v>4159</v>
      </c>
      <c r="D509" s="25" t="s">
        <v>1475</v>
      </c>
      <c r="E509" s="54">
        <v>45443.375</v>
      </c>
      <c r="F509" s="54">
        <v>45443.708333333328</v>
      </c>
      <c r="G509" s="34" t="s">
        <v>44</v>
      </c>
      <c r="H509" s="68" t="s">
        <v>4160</v>
      </c>
      <c r="I509" s="68" t="s">
        <v>4161</v>
      </c>
      <c r="J509" s="68" t="s">
        <v>4162</v>
      </c>
      <c r="K509" s="34" t="s">
        <v>83</v>
      </c>
      <c r="L509" s="34" t="s">
        <v>83</v>
      </c>
      <c r="M509" s="68"/>
      <c r="N509" s="68" t="s">
        <v>4163</v>
      </c>
      <c r="O509" s="68"/>
      <c r="P509" s="68" t="s">
        <v>4164</v>
      </c>
      <c r="Q509" s="31"/>
      <c r="R509" s="31"/>
      <c r="S509" s="38" t="s">
        <v>4165</v>
      </c>
      <c r="T509" s="31"/>
      <c r="U509" s="31"/>
      <c r="V509" s="31"/>
      <c r="W509" s="31"/>
      <c r="X509" s="31"/>
      <c r="Y509" s="31"/>
      <c r="Z509" s="31"/>
      <c r="AA509" s="31"/>
      <c r="AB509" s="31"/>
      <c r="AC509" s="31"/>
      <c r="AD509" s="31"/>
      <c r="AE509" s="31"/>
      <c r="AF509" s="31"/>
      <c r="AG509" s="31"/>
      <c r="AH509" s="31"/>
    </row>
    <row r="510" spans="1:34" s="33" customFormat="1" ht="48" customHeight="1" x14ac:dyDescent="0.35">
      <c r="A510" s="23" t="s">
        <v>4166</v>
      </c>
      <c r="B510" s="24" t="s">
        <v>1456</v>
      </c>
      <c r="C510" s="24"/>
      <c r="D510" s="36" t="s">
        <v>1475</v>
      </c>
      <c r="E510" s="92">
        <v>45443.604166666672</v>
      </c>
      <c r="F510" s="92">
        <v>45443.65625</v>
      </c>
      <c r="G510" s="93" t="s">
        <v>1878</v>
      </c>
      <c r="H510" s="91" t="s">
        <v>2526</v>
      </c>
      <c r="I510" s="24"/>
      <c r="J510" s="28" t="s">
        <v>2998</v>
      </c>
      <c r="K510" s="97" t="s">
        <v>58</v>
      </c>
      <c r="L510" s="97"/>
      <c r="M510" s="24"/>
      <c r="N510" s="24"/>
      <c r="O510" s="91" t="s">
        <v>4167</v>
      </c>
      <c r="P510" s="91"/>
      <c r="Q510" s="31"/>
      <c r="R510" s="31"/>
      <c r="S510" s="95" t="s">
        <v>4168</v>
      </c>
      <c r="T510" s="31"/>
      <c r="U510" s="31"/>
      <c r="V510" s="31"/>
      <c r="W510" s="31"/>
      <c r="X510" s="31"/>
      <c r="Y510" s="31"/>
      <c r="Z510" s="31"/>
      <c r="AA510" s="31"/>
      <c r="AB510" s="31"/>
      <c r="AC510" s="31"/>
      <c r="AD510" s="31"/>
      <c r="AE510" s="31"/>
      <c r="AF510" s="31"/>
      <c r="AG510" s="31"/>
      <c r="AH510" s="31"/>
    </row>
    <row r="511" spans="1:34" ht="48" customHeight="1" x14ac:dyDescent="0.35">
      <c r="A511" s="201" t="s">
        <v>4169</v>
      </c>
      <c r="B511" s="197" t="s">
        <v>1575</v>
      </c>
      <c r="C511" s="197" t="s">
        <v>4170</v>
      </c>
      <c r="D511" s="198" t="s">
        <v>1475</v>
      </c>
      <c r="E511" s="200">
        <v>45444.416666666672</v>
      </c>
      <c r="F511" s="200">
        <v>45444.5</v>
      </c>
      <c r="G511" s="196" t="s">
        <v>104</v>
      </c>
      <c r="H511" s="197" t="s">
        <v>4171</v>
      </c>
      <c r="I511" s="197" t="s">
        <v>3345</v>
      </c>
      <c r="J511" s="197" t="s">
        <v>4172</v>
      </c>
      <c r="K511" s="196" t="s">
        <v>58</v>
      </c>
      <c r="L511" s="196" t="s">
        <v>58</v>
      </c>
      <c r="N511" s="197" t="s">
        <v>4173</v>
      </c>
      <c r="S511" s="217" t="s">
        <v>4174</v>
      </c>
    </row>
    <row r="512" spans="1:34" ht="48" customHeight="1" x14ac:dyDescent="0.35">
      <c r="A512" s="201" t="s">
        <v>4175</v>
      </c>
      <c r="B512" s="197" t="s">
        <v>1575</v>
      </c>
      <c r="C512" s="197" t="s">
        <v>4176</v>
      </c>
      <c r="D512" s="198" t="s">
        <v>1475</v>
      </c>
      <c r="E512" s="200">
        <v>45445.666666666672</v>
      </c>
      <c r="F512" s="200">
        <v>45445.75</v>
      </c>
      <c r="G512" s="196" t="s">
        <v>104</v>
      </c>
      <c r="H512" s="197" t="s">
        <v>4113</v>
      </c>
      <c r="I512" s="197" t="s">
        <v>3345</v>
      </c>
      <c r="J512" s="197" t="s">
        <v>1556</v>
      </c>
      <c r="K512" s="196" t="s">
        <v>58</v>
      </c>
      <c r="L512" s="196" t="s">
        <v>58</v>
      </c>
      <c r="N512" s="197" t="s">
        <v>4114</v>
      </c>
      <c r="P512" s="203" t="s">
        <v>4177</v>
      </c>
      <c r="S512" s="217" t="s">
        <v>4178</v>
      </c>
    </row>
    <row r="513" spans="1:34" s="33" customFormat="1" ht="48" customHeight="1" x14ac:dyDescent="0.35">
      <c r="A513" s="23" t="s">
        <v>4179</v>
      </c>
      <c r="B513" s="35" t="s">
        <v>1492</v>
      </c>
      <c r="C513" s="24"/>
      <c r="D513" s="24" t="s">
        <v>1484</v>
      </c>
      <c r="E513" s="26">
        <v>45446.583333333328</v>
      </c>
      <c r="F513" s="26">
        <v>45446.666666666672</v>
      </c>
      <c r="G513" s="27" t="s">
        <v>104</v>
      </c>
      <c r="H513" s="24" t="s">
        <v>226</v>
      </c>
      <c r="I513" s="24"/>
      <c r="J513" s="24" t="s">
        <v>4180</v>
      </c>
      <c r="K513" s="29" t="s">
        <v>2008</v>
      </c>
      <c r="L513" s="29"/>
      <c r="M513" s="24"/>
      <c r="N513" s="31"/>
      <c r="O513" s="24" t="s">
        <v>4181</v>
      </c>
      <c r="P513" s="24" t="s">
        <v>4182</v>
      </c>
      <c r="Q513" s="31"/>
      <c r="R513" s="31"/>
      <c r="S513" s="32"/>
      <c r="T513" s="31"/>
      <c r="U513" s="31"/>
      <c r="V513" s="31"/>
      <c r="W513" s="31"/>
      <c r="X513" s="31"/>
      <c r="Y513" s="31"/>
      <c r="Z513" s="31"/>
      <c r="AA513" s="31"/>
      <c r="AB513" s="31"/>
      <c r="AC513" s="31"/>
      <c r="AD513" s="31"/>
      <c r="AE513" s="31"/>
      <c r="AF513" s="31"/>
      <c r="AG513" s="31"/>
      <c r="AH513" s="31"/>
    </row>
    <row r="514" spans="1:34" s="33" customFormat="1" ht="48" customHeight="1" x14ac:dyDescent="0.35">
      <c r="A514" s="23" t="s">
        <v>4183</v>
      </c>
      <c r="B514" s="24" t="s">
        <v>1482</v>
      </c>
      <c r="C514" s="24"/>
      <c r="D514" s="24" t="s">
        <v>2651</v>
      </c>
      <c r="E514" s="26">
        <v>45446.583333333328</v>
      </c>
      <c r="F514" s="26">
        <v>45450.75</v>
      </c>
      <c r="G514" s="27" t="s">
        <v>1706</v>
      </c>
      <c r="H514" s="24" t="s">
        <v>4184</v>
      </c>
      <c r="I514" s="24"/>
      <c r="J514" s="24" t="s">
        <v>4185</v>
      </c>
      <c r="K514" s="34" t="s">
        <v>1649</v>
      </c>
      <c r="L514" s="34"/>
      <c r="M514" s="24"/>
      <c r="N514" s="31"/>
      <c r="O514" s="24" t="s">
        <v>4186</v>
      </c>
      <c r="P514" s="24" t="s">
        <v>4187</v>
      </c>
      <c r="Q514" s="31"/>
      <c r="R514" s="31"/>
      <c r="S514" s="32" t="s">
        <v>4188</v>
      </c>
      <c r="T514" s="31"/>
      <c r="U514" s="31"/>
      <c r="V514" s="31"/>
      <c r="W514" s="31"/>
      <c r="X514" s="31"/>
      <c r="Y514" s="31"/>
      <c r="Z514" s="31"/>
      <c r="AA514" s="31"/>
      <c r="AB514" s="31"/>
      <c r="AC514" s="31"/>
      <c r="AD514" s="31"/>
      <c r="AE514" s="31"/>
      <c r="AF514" s="31"/>
      <c r="AG514" s="31"/>
      <c r="AH514" s="31"/>
    </row>
    <row r="515" spans="1:34" s="33" customFormat="1" ht="48" customHeight="1" x14ac:dyDescent="0.35">
      <c r="A515" s="23" t="s">
        <v>4189</v>
      </c>
      <c r="B515" s="35" t="s">
        <v>1492</v>
      </c>
      <c r="C515" s="24"/>
      <c r="D515" s="24" t="s">
        <v>181</v>
      </c>
      <c r="E515" s="26">
        <v>45447.375</v>
      </c>
      <c r="F515" s="26">
        <v>45447.666666666672</v>
      </c>
      <c r="G515" s="27" t="s">
        <v>56</v>
      </c>
      <c r="H515" s="24" t="s">
        <v>95</v>
      </c>
      <c r="I515" s="24"/>
      <c r="J515" s="24" t="s">
        <v>4190</v>
      </c>
      <c r="K515" s="23" t="s">
        <v>58</v>
      </c>
      <c r="L515" s="23"/>
      <c r="M515" s="24"/>
      <c r="N515" s="31"/>
      <c r="O515" s="24" t="s">
        <v>4191</v>
      </c>
      <c r="P515" s="30" t="s">
        <v>4192</v>
      </c>
      <c r="Q515" s="31"/>
      <c r="R515" s="31"/>
      <c r="S515" s="32"/>
      <c r="T515" s="31"/>
      <c r="U515" s="31"/>
      <c r="V515" s="31"/>
      <c r="W515" s="31"/>
      <c r="X515" s="31"/>
      <c r="Y515" s="31"/>
      <c r="Z515" s="31"/>
      <c r="AA515" s="31"/>
      <c r="AB515" s="31"/>
      <c r="AC515" s="31"/>
      <c r="AD515" s="31"/>
      <c r="AE515" s="31"/>
      <c r="AF515" s="31"/>
      <c r="AG515" s="31"/>
      <c r="AH515" s="31"/>
    </row>
    <row r="516" spans="1:34" ht="48" customHeight="1" x14ac:dyDescent="0.35">
      <c r="A516" s="201" t="s">
        <v>4193</v>
      </c>
      <c r="B516" s="197" t="s">
        <v>1575</v>
      </c>
      <c r="C516" s="197" t="s">
        <v>4194</v>
      </c>
      <c r="D516" s="198" t="s">
        <v>1475</v>
      </c>
      <c r="E516" s="200">
        <v>45447.666666666672</v>
      </c>
      <c r="F516" s="200">
        <v>45447.75</v>
      </c>
      <c r="G516" s="196" t="s">
        <v>104</v>
      </c>
      <c r="H516" s="197" t="s">
        <v>4195</v>
      </c>
      <c r="I516" s="197" t="s">
        <v>3345</v>
      </c>
      <c r="J516" s="197" t="s">
        <v>1556</v>
      </c>
      <c r="K516" s="196" t="s">
        <v>58</v>
      </c>
      <c r="L516" s="196" t="s">
        <v>58</v>
      </c>
      <c r="N516" s="197" t="s">
        <v>4196</v>
      </c>
      <c r="P516" s="197" t="s">
        <v>4197</v>
      </c>
      <c r="S516" s="217" t="s">
        <v>4198</v>
      </c>
    </row>
    <row r="517" spans="1:34" s="33" customFormat="1" ht="48" customHeight="1" x14ac:dyDescent="0.35">
      <c r="A517" s="23" t="s">
        <v>4199</v>
      </c>
      <c r="B517" s="24" t="s">
        <v>1465</v>
      </c>
      <c r="C517" s="24"/>
      <c r="D517" s="25" t="s">
        <v>1467</v>
      </c>
      <c r="E517" s="45">
        <v>45447.666666666672</v>
      </c>
      <c r="F517" s="45">
        <v>45447.75</v>
      </c>
      <c r="G517" s="47" t="s">
        <v>82</v>
      </c>
      <c r="H517" s="36" t="s">
        <v>95</v>
      </c>
      <c r="I517" s="24"/>
      <c r="J517" s="36" t="s">
        <v>4200</v>
      </c>
      <c r="K517" s="46" t="s">
        <v>83</v>
      </c>
      <c r="L517" s="46"/>
      <c r="M517" s="24"/>
      <c r="N517" s="31"/>
      <c r="O517" s="36" t="s">
        <v>4201</v>
      </c>
      <c r="P517" s="48" t="s">
        <v>4202</v>
      </c>
      <c r="Q517" s="31"/>
      <c r="R517" s="31"/>
      <c r="S517" s="42" t="s">
        <v>2306</v>
      </c>
      <c r="T517" s="31"/>
      <c r="U517" s="31"/>
      <c r="V517" s="31"/>
      <c r="W517" s="31"/>
      <c r="X517" s="31"/>
      <c r="Y517" s="31"/>
      <c r="Z517" s="31"/>
      <c r="AA517" s="31"/>
      <c r="AB517" s="31"/>
      <c r="AC517" s="31"/>
      <c r="AD517" s="31"/>
      <c r="AE517" s="31"/>
      <c r="AF517" s="31"/>
      <c r="AG517" s="31"/>
      <c r="AH517" s="31"/>
    </row>
    <row r="518" spans="1:34" s="33" customFormat="1" ht="48" customHeight="1" x14ac:dyDescent="0.35">
      <c r="A518" s="23" t="s">
        <v>4203</v>
      </c>
      <c r="B518" s="35" t="s">
        <v>1492</v>
      </c>
      <c r="C518" s="24"/>
      <c r="D518" s="24" t="s">
        <v>2651</v>
      </c>
      <c r="E518" s="26">
        <v>45447.75</v>
      </c>
      <c r="F518" s="26">
        <v>45447.833333333328</v>
      </c>
      <c r="G518" s="27" t="s">
        <v>104</v>
      </c>
      <c r="H518" s="24" t="s">
        <v>4204</v>
      </c>
      <c r="I518" s="24"/>
      <c r="J518" s="24" t="s">
        <v>4205</v>
      </c>
      <c r="K518" s="23" t="s">
        <v>58</v>
      </c>
      <c r="L518" s="23"/>
      <c r="M518" s="24"/>
      <c r="N518" s="31"/>
      <c r="O518" s="24" t="s">
        <v>4206</v>
      </c>
      <c r="P518" s="24" t="s">
        <v>4207</v>
      </c>
      <c r="Q518" s="31"/>
      <c r="R518" s="31"/>
      <c r="S518" s="38" t="s">
        <v>4208</v>
      </c>
      <c r="T518" s="31"/>
      <c r="U518" s="31"/>
      <c r="V518" s="31"/>
      <c r="W518" s="31"/>
      <c r="X518" s="31"/>
      <c r="Y518" s="31"/>
      <c r="Z518" s="31"/>
      <c r="AA518" s="31"/>
      <c r="AB518" s="31"/>
      <c r="AC518" s="31"/>
      <c r="AD518" s="31"/>
      <c r="AE518" s="31"/>
      <c r="AF518" s="31"/>
      <c r="AG518" s="31"/>
      <c r="AH518" s="31"/>
    </row>
    <row r="519" spans="1:34" s="33" customFormat="1" ht="48" customHeight="1" x14ac:dyDescent="0.35">
      <c r="A519" s="23" t="s">
        <v>4209</v>
      </c>
      <c r="B519" s="24" t="s">
        <v>1465</v>
      </c>
      <c r="C519" s="24"/>
      <c r="D519" s="25" t="s">
        <v>1467</v>
      </c>
      <c r="E519" s="26">
        <v>45448.375</v>
      </c>
      <c r="F519" s="26">
        <v>45448.708333333328</v>
      </c>
      <c r="G519" s="27" t="s">
        <v>877</v>
      </c>
      <c r="H519" s="24" t="s">
        <v>4210</v>
      </c>
      <c r="I519" s="24"/>
      <c r="J519" s="24" t="s">
        <v>1477</v>
      </c>
      <c r="K519" s="23" t="s">
        <v>83</v>
      </c>
      <c r="L519" s="23"/>
      <c r="M519" s="24"/>
      <c r="N519" s="31"/>
      <c r="O519" s="24" t="s">
        <v>4211</v>
      </c>
      <c r="P519" s="24" t="s">
        <v>4212</v>
      </c>
      <c r="Q519" s="31"/>
      <c r="R519" s="31"/>
      <c r="S519" s="38" t="s">
        <v>4213</v>
      </c>
      <c r="T519" s="31"/>
      <c r="U519" s="31"/>
      <c r="V519" s="31"/>
      <c r="W519" s="31"/>
      <c r="X519" s="31"/>
      <c r="Y519" s="31"/>
      <c r="Z519" s="31"/>
      <c r="AA519" s="31"/>
      <c r="AB519" s="31"/>
      <c r="AC519" s="31"/>
      <c r="AD519" s="31"/>
      <c r="AE519" s="31"/>
      <c r="AF519" s="31"/>
      <c r="AG519" s="31"/>
      <c r="AH519" s="31"/>
    </row>
    <row r="520" spans="1:34" s="33" customFormat="1" ht="48" customHeight="1" x14ac:dyDescent="0.35">
      <c r="A520" s="23" t="s">
        <v>4214</v>
      </c>
      <c r="B520" s="24" t="s">
        <v>1529</v>
      </c>
      <c r="C520" s="24"/>
      <c r="D520" s="25" t="s">
        <v>1467</v>
      </c>
      <c r="E520" s="26">
        <v>45448.416666666672</v>
      </c>
      <c r="F520" s="26">
        <v>45448.708333333328</v>
      </c>
      <c r="G520" s="29" t="s">
        <v>44</v>
      </c>
      <c r="H520" s="24" t="s">
        <v>4215</v>
      </c>
      <c r="I520" s="24"/>
      <c r="J520" s="24" t="s">
        <v>3407</v>
      </c>
      <c r="K520" s="23" t="s">
        <v>70</v>
      </c>
      <c r="L520" s="23"/>
      <c r="M520" s="24"/>
      <c r="N520" s="31"/>
      <c r="O520" s="24" t="s">
        <v>4216</v>
      </c>
      <c r="P520" s="30" t="s">
        <v>4217</v>
      </c>
      <c r="Q520" s="31"/>
      <c r="R520" s="31"/>
      <c r="S520" s="38" t="s">
        <v>4218</v>
      </c>
      <c r="T520" s="31"/>
      <c r="U520" s="31"/>
      <c r="V520" s="31"/>
      <c r="W520" s="31"/>
      <c r="X520" s="31"/>
      <c r="Y520" s="31"/>
      <c r="Z520" s="31"/>
      <c r="AA520" s="31"/>
      <c r="AB520" s="31"/>
      <c r="AC520" s="31"/>
      <c r="AD520" s="31"/>
      <c r="AE520" s="31"/>
      <c r="AF520" s="31"/>
      <c r="AG520" s="31"/>
      <c r="AH520" s="31"/>
    </row>
    <row r="521" spans="1:34" s="33" customFormat="1" ht="48" customHeight="1" x14ac:dyDescent="0.35">
      <c r="A521" s="23" t="s">
        <v>4219</v>
      </c>
      <c r="B521" s="35" t="s">
        <v>1492</v>
      </c>
      <c r="C521" s="24"/>
      <c r="D521" s="24" t="s">
        <v>2651</v>
      </c>
      <c r="E521" s="26">
        <v>45448.583333333328</v>
      </c>
      <c r="F521" s="26">
        <v>45448.708333333328</v>
      </c>
      <c r="G521" s="27" t="s">
        <v>104</v>
      </c>
      <c r="H521" s="24" t="s">
        <v>4220</v>
      </c>
      <c r="I521" s="24"/>
      <c r="J521" s="24" t="s">
        <v>4205</v>
      </c>
      <c r="K521" s="23" t="s">
        <v>58</v>
      </c>
      <c r="L521" s="23"/>
      <c r="M521" s="24"/>
      <c r="N521" s="31"/>
      <c r="O521" s="24" t="s">
        <v>4221</v>
      </c>
      <c r="P521" s="24" t="s">
        <v>4222</v>
      </c>
      <c r="Q521" s="31"/>
      <c r="R521" s="31"/>
      <c r="S521" s="32"/>
      <c r="T521" s="31"/>
      <c r="U521" s="31"/>
      <c r="V521" s="31"/>
      <c r="W521" s="31"/>
      <c r="X521" s="31"/>
      <c r="Y521" s="31"/>
      <c r="Z521" s="31"/>
      <c r="AA521" s="31"/>
      <c r="AB521" s="31"/>
      <c r="AC521" s="31"/>
      <c r="AD521" s="31"/>
      <c r="AE521" s="31"/>
      <c r="AF521" s="31"/>
      <c r="AG521" s="31"/>
      <c r="AH521" s="31"/>
    </row>
    <row r="522" spans="1:34" s="33" customFormat="1" ht="48" customHeight="1" x14ac:dyDescent="0.35">
      <c r="A522" s="23" t="s">
        <v>4223</v>
      </c>
      <c r="B522" s="24" t="s">
        <v>1456</v>
      </c>
      <c r="C522" s="24"/>
      <c r="D522" s="24" t="s">
        <v>2626</v>
      </c>
      <c r="E522" s="26">
        <v>45448.75</v>
      </c>
      <c r="F522" s="26">
        <v>45448.875</v>
      </c>
      <c r="G522" s="29" t="s">
        <v>44</v>
      </c>
      <c r="H522" s="30" t="s">
        <v>4224</v>
      </c>
      <c r="I522" s="24"/>
      <c r="J522" s="24" t="s">
        <v>1540</v>
      </c>
      <c r="K522" s="23" t="s">
        <v>70</v>
      </c>
      <c r="L522" s="23"/>
      <c r="M522" s="24"/>
      <c r="N522" s="31"/>
      <c r="O522" s="24" t="s">
        <v>4225</v>
      </c>
      <c r="P522" s="30" t="s">
        <v>4226</v>
      </c>
      <c r="Q522" s="31"/>
      <c r="R522" s="31"/>
      <c r="S522" s="32"/>
      <c r="T522" s="31"/>
      <c r="U522" s="31"/>
      <c r="V522" s="31"/>
      <c r="W522" s="31"/>
      <c r="X522" s="31"/>
      <c r="Y522" s="31"/>
      <c r="Z522" s="31"/>
      <c r="AA522" s="31"/>
      <c r="AB522" s="31"/>
      <c r="AC522" s="31"/>
      <c r="AD522" s="31"/>
      <c r="AE522" s="31"/>
      <c r="AF522" s="31"/>
      <c r="AG522" s="31"/>
      <c r="AH522" s="31"/>
    </row>
    <row r="523" spans="1:34" s="33" customFormat="1" ht="48" customHeight="1" x14ac:dyDescent="0.35">
      <c r="A523" s="74" t="s">
        <v>4227</v>
      </c>
      <c r="B523" s="68" t="s">
        <v>1771</v>
      </c>
      <c r="C523" s="68" t="s">
        <v>4228</v>
      </c>
      <c r="D523" s="84" t="s">
        <v>3469</v>
      </c>
      <c r="E523" s="54">
        <v>45449</v>
      </c>
      <c r="F523" s="54">
        <v>45451.722222222219</v>
      </c>
      <c r="G523" s="34" t="s">
        <v>3675</v>
      </c>
      <c r="H523" s="68" t="s">
        <v>4229</v>
      </c>
      <c r="I523" s="68" t="s">
        <v>4230</v>
      </c>
      <c r="J523" s="68" t="s">
        <v>4231</v>
      </c>
      <c r="K523" s="34" t="s">
        <v>1649</v>
      </c>
      <c r="L523" s="34"/>
      <c r="M523" s="68"/>
      <c r="N523" s="68" t="s">
        <v>4232</v>
      </c>
      <c r="O523" s="68"/>
      <c r="P523" s="90" t="s">
        <v>4233</v>
      </c>
      <c r="Q523" s="31"/>
      <c r="R523" s="31"/>
      <c r="S523" s="38" t="s">
        <v>4234</v>
      </c>
      <c r="T523" s="31"/>
      <c r="U523" s="31"/>
      <c r="V523" s="31"/>
      <c r="W523" s="31"/>
      <c r="X523" s="31"/>
      <c r="Y523" s="31"/>
      <c r="Z523" s="31"/>
      <c r="AA523" s="31"/>
      <c r="AB523" s="31"/>
      <c r="AC523" s="31"/>
      <c r="AD523" s="31"/>
      <c r="AE523" s="31"/>
      <c r="AF523" s="31"/>
      <c r="AG523" s="31"/>
      <c r="AH523" s="31"/>
    </row>
    <row r="524" spans="1:34" s="33" customFormat="1" ht="48" customHeight="1" x14ac:dyDescent="0.35">
      <c r="A524" s="23" t="s">
        <v>4235</v>
      </c>
      <c r="B524" s="24" t="s">
        <v>1529</v>
      </c>
      <c r="C524" s="24"/>
      <c r="D524" s="36" t="s">
        <v>1475</v>
      </c>
      <c r="E524" s="26">
        <v>45449.375</v>
      </c>
      <c r="F524" s="26">
        <v>45449.5</v>
      </c>
      <c r="G524" s="29" t="s">
        <v>68</v>
      </c>
      <c r="H524" s="24" t="s">
        <v>4236</v>
      </c>
      <c r="I524" s="24"/>
      <c r="J524" s="24" t="s">
        <v>4237</v>
      </c>
      <c r="K524" s="23" t="s">
        <v>70</v>
      </c>
      <c r="L524" s="23"/>
      <c r="M524" s="24"/>
      <c r="N524" s="31"/>
      <c r="O524" s="24" t="s">
        <v>4238</v>
      </c>
      <c r="P524" s="24" t="s">
        <v>4239</v>
      </c>
      <c r="Q524" s="31"/>
      <c r="R524" s="31"/>
      <c r="S524" s="38" t="s">
        <v>4240</v>
      </c>
      <c r="T524" s="31"/>
      <c r="U524" s="31"/>
      <c r="V524" s="31"/>
      <c r="W524" s="31"/>
      <c r="X524" s="31"/>
      <c r="Y524" s="31"/>
      <c r="Z524" s="31"/>
      <c r="AA524" s="31"/>
      <c r="AB524" s="31"/>
      <c r="AC524" s="31"/>
      <c r="AD524" s="31"/>
      <c r="AE524" s="31"/>
      <c r="AF524" s="31"/>
      <c r="AG524" s="31"/>
      <c r="AH524" s="31"/>
    </row>
    <row r="525" spans="1:34" s="33" customFormat="1" ht="48" customHeight="1" x14ac:dyDescent="0.35">
      <c r="A525" s="23" t="s">
        <v>4241</v>
      </c>
      <c r="B525" s="24" t="s">
        <v>1529</v>
      </c>
      <c r="C525" s="24"/>
      <c r="D525" s="25" t="s">
        <v>1475</v>
      </c>
      <c r="E525" s="26">
        <v>45449.375</v>
      </c>
      <c r="F525" s="26">
        <v>45449.666666666672</v>
      </c>
      <c r="G525" s="29" t="s">
        <v>44</v>
      </c>
      <c r="H525" s="24" t="s">
        <v>4242</v>
      </c>
      <c r="I525" s="24"/>
      <c r="J525" s="24" t="s">
        <v>1509</v>
      </c>
      <c r="K525" s="23" t="s">
        <v>70</v>
      </c>
      <c r="L525" s="23"/>
      <c r="M525" s="24"/>
      <c r="N525" s="31"/>
      <c r="O525" s="24" t="s">
        <v>4243</v>
      </c>
      <c r="P525" s="24" t="s">
        <v>4244</v>
      </c>
      <c r="Q525" s="31"/>
      <c r="R525" s="31"/>
      <c r="S525" s="32" t="s">
        <v>4245</v>
      </c>
      <c r="T525" s="31"/>
      <c r="U525" s="31"/>
      <c r="V525" s="31"/>
      <c r="W525" s="31"/>
      <c r="X525" s="31"/>
      <c r="Y525" s="31"/>
      <c r="Z525" s="31"/>
      <c r="AA525" s="31"/>
      <c r="AB525" s="31"/>
      <c r="AC525" s="31"/>
      <c r="AD525" s="31"/>
      <c r="AE525" s="31"/>
      <c r="AF525" s="31"/>
      <c r="AG525" s="31"/>
      <c r="AH525" s="31"/>
    </row>
    <row r="526" spans="1:34" s="33" customFormat="1" ht="48" customHeight="1" x14ac:dyDescent="0.35">
      <c r="A526" s="23" t="s">
        <v>4246</v>
      </c>
      <c r="B526" s="24" t="s">
        <v>1529</v>
      </c>
      <c r="C526" s="24"/>
      <c r="D526" s="36" t="s">
        <v>1475</v>
      </c>
      <c r="E526" s="26">
        <v>45449.541666666672</v>
      </c>
      <c r="F526" s="26">
        <v>45449.625</v>
      </c>
      <c r="G526" s="29" t="s">
        <v>68</v>
      </c>
      <c r="H526" s="24" t="s">
        <v>4247</v>
      </c>
      <c r="I526" s="24"/>
      <c r="J526" s="24" t="s">
        <v>3378</v>
      </c>
      <c r="K526" s="23" t="s">
        <v>70</v>
      </c>
      <c r="L526" s="23"/>
      <c r="M526" s="24"/>
      <c r="N526" s="31"/>
      <c r="O526" s="24" t="s">
        <v>4248</v>
      </c>
      <c r="P526" s="24" t="s">
        <v>4249</v>
      </c>
      <c r="Q526" s="31"/>
      <c r="R526" s="31"/>
      <c r="S526" s="38" t="s">
        <v>4250</v>
      </c>
      <c r="T526" s="31"/>
      <c r="U526" s="31"/>
      <c r="V526" s="31"/>
      <c r="W526" s="31"/>
      <c r="X526" s="31"/>
      <c r="Y526" s="31"/>
      <c r="Z526" s="31"/>
      <c r="AA526" s="31"/>
      <c r="AB526" s="31"/>
      <c r="AC526" s="31"/>
      <c r="AD526" s="31"/>
      <c r="AE526" s="31"/>
      <c r="AF526" s="31"/>
      <c r="AG526" s="31"/>
      <c r="AH526" s="31"/>
    </row>
    <row r="527" spans="1:34" s="33" customFormat="1" ht="48" customHeight="1" x14ac:dyDescent="0.35">
      <c r="A527" s="23" t="s">
        <v>4251</v>
      </c>
      <c r="B527" s="35" t="s">
        <v>1492</v>
      </c>
      <c r="C527" s="24"/>
      <c r="D527" s="36" t="s">
        <v>1475</v>
      </c>
      <c r="E527" s="26">
        <v>45449.666666666672</v>
      </c>
      <c r="F527" s="26">
        <v>45449.75</v>
      </c>
      <c r="G527" s="29" t="s">
        <v>68</v>
      </c>
      <c r="H527" s="24" t="s">
        <v>4252</v>
      </c>
      <c r="I527" s="24"/>
      <c r="J527" s="24" t="s">
        <v>3401</v>
      </c>
      <c r="K527" s="23" t="s">
        <v>70</v>
      </c>
      <c r="L527" s="23"/>
      <c r="M527" s="24"/>
      <c r="N527" s="31"/>
      <c r="O527" s="24" t="s">
        <v>4253</v>
      </c>
      <c r="P527" s="24" t="s">
        <v>4254</v>
      </c>
      <c r="Q527" s="31"/>
      <c r="R527" s="31"/>
      <c r="S527" s="38" t="s">
        <v>4255</v>
      </c>
      <c r="T527" s="31"/>
      <c r="U527" s="31"/>
      <c r="V527" s="31"/>
      <c r="W527" s="31"/>
      <c r="X527" s="31"/>
      <c r="Y527" s="31"/>
      <c r="Z527" s="31"/>
      <c r="AA527" s="31"/>
      <c r="AB527" s="31"/>
      <c r="AC527" s="31"/>
      <c r="AD527" s="31"/>
      <c r="AE527" s="31"/>
      <c r="AF527" s="31"/>
      <c r="AG527" s="31"/>
      <c r="AH527" s="31"/>
    </row>
    <row r="528" spans="1:34" s="33" customFormat="1" ht="48" customHeight="1" x14ac:dyDescent="0.35">
      <c r="A528" s="23" t="s">
        <v>4256</v>
      </c>
      <c r="B528" s="24" t="s">
        <v>1529</v>
      </c>
      <c r="C528" s="24"/>
      <c r="D528" s="36" t="s">
        <v>1475</v>
      </c>
      <c r="E528" s="26">
        <v>45449.770833333328</v>
      </c>
      <c r="F528" s="26">
        <v>45449.833333333328</v>
      </c>
      <c r="G528" s="29" t="s">
        <v>68</v>
      </c>
      <c r="H528" s="24" t="s">
        <v>4257</v>
      </c>
      <c r="I528" s="24"/>
      <c r="J528" s="24" t="s">
        <v>1694</v>
      </c>
      <c r="K528" s="23" t="s">
        <v>70</v>
      </c>
      <c r="L528" s="23"/>
      <c r="M528" s="24"/>
      <c r="N528" s="31"/>
      <c r="O528" s="24" t="s">
        <v>4258</v>
      </c>
      <c r="P528" s="30" t="s">
        <v>4259</v>
      </c>
      <c r="Q528" s="31"/>
      <c r="R528" s="31"/>
      <c r="S528" s="38" t="s">
        <v>4260</v>
      </c>
      <c r="T528" s="31"/>
      <c r="U528" s="31"/>
      <c r="V528" s="31"/>
      <c r="W528" s="31"/>
      <c r="X528" s="31"/>
      <c r="Y528" s="31"/>
      <c r="Z528" s="31"/>
      <c r="AA528" s="31"/>
      <c r="AB528" s="31"/>
      <c r="AC528" s="31"/>
      <c r="AD528" s="31"/>
      <c r="AE528" s="31"/>
      <c r="AF528" s="31"/>
      <c r="AG528" s="31"/>
      <c r="AH528" s="31"/>
    </row>
    <row r="529" spans="1:34" s="33" customFormat="1" ht="48" customHeight="1" x14ac:dyDescent="0.35">
      <c r="A529" s="74" t="s">
        <v>4261</v>
      </c>
      <c r="B529" s="68" t="s">
        <v>1575</v>
      </c>
      <c r="C529" s="104"/>
      <c r="D529" s="25" t="s">
        <v>1467</v>
      </c>
      <c r="E529" s="54">
        <v>45450.375</v>
      </c>
      <c r="F529" s="54">
        <v>45450.708333333328</v>
      </c>
      <c r="G529" s="34" t="s">
        <v>44</v>
      </c>
      <c r="H529" s="68" t="s">
        <v>4262</v>
      </c>
      <c r="I529" s="68" t="s">
        <v>4263</v>
      </c>
      <c r="J529" s="68" t="s">
        <v>4264</v>
      </c>
      <c r="K529" s="34" t="s">
        <v>1580</v>
      </c>
      <c r="L529" s="34" t="s">
        <v>70</v>
      </c>
      <c r="M529" s="68"/>
      <c r="N529" s="68" t="s">
        <v>4265</v>
      </c>
      <c r="O529" s="68"/>
      <c r="P529" s="68" t="s">
        <v>4266</v>
      </c>
      <c r="Q529" s="31"/>
      <c r="R529" s="31"/>
      <c r="S529" s="38" t="s">
        <v>4267</v>
      </c>
      <c r="T529" s="31"/>
      <c r="U529" s="31"/>
      <c r="V529" s="31"/>
      <c r="W529" s="31"/>
      <c r="X529" s="31"/>
      <c r="Y529" s="31"/>
      <c r="Z529" s="31"/>
      <c r="AA529" s="31"/>
      <c r="AB529" s="31"/>
      <c r="AC529" s="31"/>
      <c r="AD529" s="31"/>
      <c r="AE529" s="31"/>
      <c r="AF529" s="31"/>
      <c r="AG529" s="31"/>
      <c r="AH529" s="31"/>
    </row>
    <row r="530" spans="1:34" s="33" customFormat="1" ht="48" customHeight="1" x14ac:dyDescent="0.35">
      <c r="A530" s="23" t="s">
        <v>4268</v>
      </c>
      <c r="B530" s="24" t="s">
        <v>1456</v>
      </c>
      <c r="C530" s="24"/>
      <c r="D530" s="24" t="s">
        <v>181</v>
      </c>
      <c r="E530" s="26">
        <v>45450.375</v>
      </c>
      <c r="F530" s="26">
        <v>45450.666666666672</v>
      </c>
      <c r="G530" s="29" t="s">
        <v>68</v>
      </c>
      <c r="H530" s="24" t="s">
        <v>4269</v>
      </c>
      <c r="I530" s="24"/>
      <c r="J530" s="24" t="s">
        <v>1694</v>
      </c>
      <c r="K530" s="23" t="s">
        <v>70</v>
      </c>
      <c r="L530" s="23"/>
      <c r="M530" s="24"/>
      <c r="N530" s="31"/>
      <c r="O530" s="24" t="s">
        <v>4270</v>
      </c>
      <c r="P530" s="30" t="s">
        <v>4271</v>
      </c>
      <c r="Q530" s="31"/>
      <c r="R530" s="31"/>
      <c r="S530" s="32" t="s">
        <v>4272</v>
      </c>
      <c r="T530" s="31"/>
      <c r="U530" s="31"/>
      <c r="V530" s="31"/>
      <c r="W530" s="31"/>
      <c r="X530" s="31"/>
      <c r="Y530" s="31"/>
      <c r="Z530" s="31"/>
      <c r="AA530" s="31"/>
      <c r="AB530" s="31"/>
      <c r="AC530" s="31"/>
      <c r="AD530" s="31"/>
      <c r="AE530" s="31"/>
      <c r="AF530" s="31"/>
      <c r="AG530" s="31"/>
      <c r="AH530" s="31"/>
    </row>
    <row r="531" spans="1:34" ht="48" customHeight="1" x14ac:dyDescent="0.35">
      <c r="A531" s="201" t="s">
        <v>4273</v>
      </c>
      <c r="B531" s="197" t="s">
        <v>1575</v>
      </c>
      <c r="C531" s="218" t="s">
        <v>4274</v>
      </c>
      <c r="D531" s="198" t="s">
        <v>1475</v>
      </c>
      <c r="E531" s="200">
        <v>45450.666666666672</v>
      </c>
      <c r="F531" s="200">
        <v>45450.75</v>
      </c>
      <c r="G531" s="196" t="s">
        <v>104</v>
      </c>
      <c r="H531" s="197" t="s">
        <v>4195</v>
      </c>
      <c r="I531" s="197" t="s">
        <v>3345</v>
      </c>
      <c r="J531" s="197" t="s">
        <v>1556</v>
      </c>
      <c r="K531" s="196" t="s">
        <v>58</v>
      </c>
      <c r="L531" s="196" t="s">
        <v>58</v>
      </c>
      <c r="N531" s="197" t="s">
        <v>4275</v>
      </c>
      <c r="P531" s="197" t="s">
        <v>4276</v>
      </c>
      <c r="S531" s="217" t="s">
        <v>4277</v>
      </c>
    </row>
    <row r="532" spans="1:34" s="33" customFormat="1" ht="48" customHeight="1" x14ac:dyDescent="0.35">
      <c r="A532" s="23" t="s">
        <v>4278</v>
      </c>
      <c r="B532" s="24" t="s">
        <v>1456</v>
      </c>
      <c r="C532" s="24"/>
      <c r="D532" s="24" t="s">
        <v>181</v>
      </c>
      <c r="E532" s="26">
        <v>45451.3125</v>
      </c>
      <c r="F532" s="26">
        <v>45451.541666666672</v>
      </c>
      <c r="G532" s="27" t="s">
        <v>216</v>
      </c>
      <c r="H532" s="24" t="s">
        <v>4279</v>
      </c>
      <c r="I532" s="24"/>
      <c r="J532" s="24" t="s">
        <v>2699</v>
      </c>
      <c r="K532" s="23" t="s">
        <v>83</v>
      </c>
      <c r="L532" s="23"/>
      <c r="M532" s="24"/>
      <c r="N532" s="31"/>
      <c r="O532" s="24" t="s">
        <v>4280</v>
      </c>
      <c r="P532" s="24" t="s">
        <v>4281</v>
      </c>
      <c r="Q532" s="31"/>
      <c r="R532" s="31"/>
      <c r="S532" s="32" t="s">
        <v>4282</v>
      </c>
      <c r="T532" s="31"/>
      <c r="U532" s="31"/>
      <c r="V532" s="31"/>
      <c r="W532" s="31"/>
      <c r="X532" s="31"/>
      <c r="Y532" s="31"/>
      <c r="Z532" s="31"/>
      <c r="AA532" s="31"/>
      <c r="AB532" s="31"/>
      <c r="AC532" s="31"/>
      <c r="AD532" s="31"/>
      <c r="AE532" s="31"/>
      <c r="AF532" s="31"/>
      <c r="AG532" s="31"/>
      <c r="AH532" s="31"/>
    </row>
    <row r="533" spans="1:34" s="33" customFormat="1" ht="48" customHeight="1" x14ac:dyDescent="0.35">
      <c r="A533" s="23" t="s">
        <v>4283</v>
      </c>
      <c r="B533" s="35" t="s">
        <v>1492</v>
      </c>
      <c r="C533" s="24"/>
      <c r="D533" s="24" t="s">
        <v>2601</v>
      </c>
      <c r="E533" s="26">
        <v>45451.375</v>
      </c>
      <c r="F533" s="26">
        <v>45451.666666666672</v>
      </c>
      <c r="G533" s="27" t="s">
        <v>82</v>
      </c>
      <c r="H533" s="24" t="s">
        <v>4284</v>
      </c>
      <c r="I533" s="24"/>
      <c r="J533" s="24" t="s">
        <v>4285</v>
      </c>
      <c r="K533" s="23" t="s">
        <v>83</v>
      </c>
      <c r="L533" s="23"/>
      <c r="M533" s="24"/>
      <c r="N533" s="31"/>
      <c r="O533" s="24" t="s">
        <v>4286</v>
      </c>
      <c r="P533" s="24" t="s">
        <v>4287</v>
      </c>
      <c r="Q533" s="31"/>
      <c r="R533" s="31"/>
      <c r="S533" s="38" t="s">
        <v>4288</v>
      </c>
      <c r="T533" s="31"/>
      <c r="U533" s="31"/>
      <c r="V533" s="31"/>
      <c r="W533" s="31"/>
      <c r="X533" s="31"/>
      <c r="Y533" s="31"/>
      <c r="Z533" s="31"/>
      <c r="AA533" s="31"/>
      <c r="AB533" s="31"/>
      <c r="AC533" s="31"/>
      <c r="AD533" s="31"/>
      <c r="AE533" s="31"/>
      <c r="AF533" s="31"/>
      <c r="AG533" s="31"/>
      <c r="AH533" s="31"/>
    </row>
    <row r="534" spans="1:34" s="33" customFormat="1" ht="48" customHeight="1" x14ac:dyDescent="0.35">
      <c r="A534" s="23" t="s">
        <v>4289</v>
      </c>
      <c r="B534" s="35" t="s">
        <v>1492</v>
      </c>
      <c r="C534" s="24"/>
      <c r="D534" s="24" t="s">
        <v>2651</v>
      </c>
      <c r="E534" s="26">
        <v>45451.416666666672</v>
      </c>
      <c r="F534" s="26">
        <v>45451.458333333328</v>
      </c>
      <c r="G534" s="27" t="s">
        <v>216</v>
      </c>
      <c r="H534" s="24" t="s">
        <v>4290</v>
      </c>
      <c r="I534" s="24"/>
      <c r="J534" s="24" t="s">
        <v>4291</v>
      </c>
      <c r="K534" s="23" t="s">
        <v>83</v>
      </c>
      <c r="L534" s="23"/>
      <c r="M534" s="24"/>
      <c r="N534" s="31"/>
      <c r="O534" s="24" t="s">
        <v>4292</v>
      </c>
      <c r="P534" s="30" t="s">
        <v>4293</v>
      </c>
      <c r="Q534" s="31"/>
      <c r="R534" s="31"/>
      <c r="S534" s="32"/>
      <c r="T534" s="31"/>
      <c r="U534" s="31"/>
      <c r="V534" s="31"/>
      <c r="W534" s="31"/>
      <c r="X534" s="31"/>
      <c r="Y534" s="31"/>
      <c r="Z534" s="31"/>
      <c r="AA534" s="31"/>
      <c r="AB534" s="31"/>
      <c r="AC534" s="31"/>
      <c r="AD534" s="31"/>
      <c r="AE534" s="31"/>
      <c r="AF534" s="31"/>
      <c r="AG534" s="31"/>
      <c r="AH534" s="31"/>
    </row>
    <row r="535" spans="1:34" ht="48" customHeight="1" x14ac:dyDescent="0.35">
      <c r="A535" s="201" t="s">
        <v>4294</v>
      </c>
      <c r="B535" s="197" t="s">
        <v>1575</v>
      </c>
      <c r="C535" s="197" t="s">
        <v>4295</v>
      </c>
      <c r="D535" s="198" t="s">
        <v>1475</v>
      </c>
      <c r="E535" s="200">
        <v>45451.666666666672</v>
      </c>
      <c r="F535" s="200">
        <v>45451.75</v>
      </c>
      <c r="G535" s="196" t="s">
        <v>104</v>
      </c>
      <c r="H535" s="197" t="s">
        <v>4296</v>
      </c>
      <c r="I535" s="197" t="s">
        <v>3345</v>
      </c>
      <c r="J535" s="197" t="s">
        <v>4172</v>
      </c>
      <c r="K535" s="196" t="s">
        <v>58</v>
      </c>
      <c r="L535" s="196" t="s">
        <v>58</v>
      </c>
      <c r="N535" s="197" t="s">
        <v>4173</v>
      </c>
      <c r="S535" s="217" t="s">
        <v>4297</v>
      </c>
    </row>
    <row r="536" spans="1:34" s="33" customFormat="1" ht="48" customHeight="1" x14ac:dyDescent="0.35">
      <c r="A536" s="23" t="s">
        <v>4298</v>
      </c>
      <c r="B536" s="24" t="s">
        <v>1456</v>
      </c>
      <c r="C536" s="24"/>
      <c r="D536" s="24" t="s">
        <v>1475</v>
      </c>
      <c r="E536" s="26">
        <v>45452.5</v>
      </c>
      <c r="F536" s="26">
        <v>45452.666666666672</v>
      </c>
      <c r="G536" s="27" t="s">
        <v>216</v>
      </c>
      <c r="H536" s="24" t="s">
        <v>4299</v>
      </c>
      <c r="I536" s="24"/>
      <c r="J536" s="24" t="s">
        <v>4300</v>
      </c>
      <c r="K536" s="23" t="s">
        <v>83</v>
      </c>
      <c r="L536" s="23"/>
      <c r="M536" s="24"/>
      <c r="N536" s="31"/>
      <c r="O536" s="24" t="s">
        <v>4301</v>
      </c>
      <c r="P536" s="24"/>
      <c r="Q536" s="31"/>
      <c r="R536" s="31"/>
      <c r="S536" s="32"/>
      <c r="T536" s="31"/>
      <c r="U536" s="31"/>
      <c r="V536" s="31"/>
      <c r="W536" s="31"/>
      <c r="X536" s="31"/>
      <c r="Y536" s="31"/>
      <c r="Z536" s="31"/>
      <c r="AA536" s="31"/>
      <c r="AB536" s="31"/>
      <c r="AC536" s="31"/>
      <c r="AD536" s="31"/>
      <c r="AE536" s="31"/>
      <c r="AF536" s="31"/>
      <c r="AG536" s="31"/>
      <c r="AH536" s="31"/>
    </row>
    <row r="537" spans="1:34" ht="48" customHeight="1" x14ac:dyDescent="0.35">
      <c r="A537" s="201" t="s">
        <v>4302</v>
      </c>
      <c r="B537" s="197" t="s">
        <v>1575</v>
      </c>
      <c r="C537" s="197" t="s">
        <v>4303</v>
      </c>
      <c r="D537" s="198" t="s">
        <v>1475</v>
      </c>
      <c r="E537" s="200">
        <v>45452.666666666672</v>
      </c>
      <c r="F537" s="200">
        <v>45452.770833333328</v>
      </c>
      <c r="G537" s="196" t="s">
        <v>104</v>
      </c>
      <c r="H537" s="197" t="s">
        <v>4304</v>
      </c>
      <c r="I537" s="197" t="s">
        <v>3345</v>
      </c>
      <c r="J537" s="197" t="s">
        <v>1556</v>
      </c>
      <c r="K537" s="196" t="s">
        <v>58</v>
      </c>
      <c r="L537" s="196" t="s">
        <v>58</v>
      </c>
      <c r="N537" s="197" t="s">
        <v>4114</v>
      </c>
      <c r="P537" s="203" t="s">
        <v>4305</v>
      </c>
      <c r="S537" s="217" t="s">
        <v>4306</v>
      </c>
    </row>
    <row r="538" spans="1:34" s="33" customFormat="1" ht="48" customHeight="1" x14ac:dyDescent="0.35">
      <c r="A538" s="74" t="s">
        <v>4307</v>
      </c>
      <c r="B538" s="24" t="s">
        <v>1482</v>
      </c>
      <c r="C538" s="75" t="s">
        <v>4308</v>
      </c>
      <c r="D538" s="75"/>
      <c r="E538" s="76">
        <v>45453</v>
      </c>
      <c r="F538" s="76">
        <v>45456</v>
      </c>
      <c r="G538" s="77"/>
      <c r="H538" s="75" t="s">
        <v>4309</v>
      </c>
      <c r="I538" s="75"/>
      <c r="J538" s="75"/>
      <c r="K538" s="77" t="s">
        <v>70</v>
      </c>
      <c r="L538" s="77"/>
      <c r="M538" s="75"/>
      <c r="N538" s="75" t="s">
        <v>4310</v>
      </c>
      <c r="O538" s="75" t="s">
        <v>4311</v>
      </c>
      <c r="P538" s="90" t="s">
        <v>4312</v>
      </c>
      <c r="Q538" s="31"/>
      <c r="R538" s="31"/>
      <c r="S538" s="42" t="s">
        <v>2306</v>
      </c>
      <c r="T538" s="31"/>
      <c r="U538" s="31"/>
      <c r="V538" s="31"/>
      <c r="W538" s="31"/>
      <c r="X538" s="31"/>
      <c r="Y538" s="31"/>
      <c r="Z538" s="31"/>
      <c r="AA538" s="31"/>
      <c r="AB538" s="31"/>
      <c r="AC538" s="31"/>
      <c r="AD538" s="31"/>
      <c r="AE538" s="31"/>
      <c r="AF538" s="31"/>
      <c r="AG538" s="31"/>
      <c r="AH538" s="31"/>
    </row>
    <row r="539" spans="1:34" s="33" customFormat="1" ht="48" customHeight="1" x14ac:dyDescent="0.35">
      <c r="A539" s="23" t="s">
        <v>4313</v>
      </c>
      <c r="B539" s="24" t="s">
        <v>1482</v>
      </c>
      <c r="C539" s="24"/>
      <c r="D539" s="25" t="s">
        <v>1475</v>
      </c>
      <c r="E539" s="26">
        <v>45453.375</v>
      </c>
      <c r="F539" s="26">
        <v>45453.708333333328</v>
      </c>
      <c r="G539" s="29" t="s">
        <v>68</v>
      </c>
      <c r="H539" s="24" t="s">
        <v>4314</v>
      </c>
      <c r="I539" s="24"/>
      <c r="J539" s="24" t="s">
        <v>4315</v>
      </c>
      <c r="K539" s="23" t="s">
        <v>70</v>
      </c>
      <c r="L539" s="23"/>
      <c r="M539" s="24"/>
      <c r="N539" s="31"/>
      <c r="O539" s="24" t="s">
        <v>4316</v>
      </c>
      <c r="P539" s="24" t="s">
        <v>4317</v>
      </c>
      <c r="Q539" s="31"/>
      <c r="R539" s="31"/>
      <c r="S539" s="32"/>
      <c r="T539" s="31"/>
      <c r="U539" s="31"/>
      <c r="V539" s="31"/>
      <c r="W539" s="31"/>
      <c r="X539" s="31"/>
      <c r="Y539" s="31"/>
      <c r="Z539" s="31"/>
      <c r="AA539" s="31"/>
      <c r="AB539" s="31"/>
      <c r="AC539" s="31"/>
      <c r="AD539" s="31"/>
      <c r="AE539" s="31"/>
      <c r="AF539" s="31"/>
      <c r="AG539" s="31"/>
      <c r="AH539" s="31"/>
    </row>
    <row r="540" spans="1:34" s="33" customFormat="1" ht="48" customHeight="1" x14ac:dyDescent="0.35">
      <c r="A540" s="23" t="s">
        <v>4318</v>
      </c>
      <c r="B540" s="24" t="s">
        <v>1456</v>
      </c>
      <c r="C540" s="24"/>
      <c r="D540" s="36" t="s">
        <v>181</v>
      </c>
      <c r="E540" s="26">
        <v>45453.395833333328</v>
      </c>
      <c r="F540" s="26">
        <v>45453.520833333328</v>
      </c>
      <c r="G540" s="29" t="s">
        <v>1878</v>
      </c>
      <c r="H540" s="24" t="s">
        <v>4319</v>
      </c>
      <c r="I540" s="24"/>
      <c r="J540" s="24" t="s">
        <v>1853</v>
      </c>
      <c r="K540" s="23" t="s">
        <v>58</v>
      </c>
      <c r="L540" s="23"/>
      <c r="M540" s="24"/>
      <c r="N540" s="31"/>
      <c r="O540" s="24" t="s">
        <v>4320</v>
      </c>
      <c r="P540" s="24" t="s">
        <v>4321</v>
      </c>
      <c r="Q540" s="31"/>
      <c r="R540" s="31"/>
      <c r="S540" s="32"/>
      <c r="T540" s="31"/>
      <c r="U540" s="31"/>
      <c r="V540" s="31"/>
      <c r="W540" s="31"/>
      <c r="X540" s="31"/>
      <c r="Y540" s="31"/>
      <c r="Z540" s="31"/>
      <c r="AA540" s="31"/>
      <c r="AB540" s="31"/>
      <c r="AC540" s="31"/>
      <c r="AD540" s="31"/>
      <c r="AE540" s="31"/>
      <c r="AF540" s="31"/>
      <c r="AG540" s="31"/>
      <c r="AH540" s="31"/>
    </row>
    <row r="541" spans="1:34" s="33" customFormat="1" ht="48" customHeight="1" x14ac:dyDescent="0.35">
      <c r="A541" s="23" t="s">
        <v>4322</v>
      </c>
      <c r="B541" s="24" t="s">
        <v>1529</v>
      </c>
      <c r="C541" s="24"/>
      <c r="D541" s="25" t="s">
        <v>1475</v>
      </c>
      <c r="E541" s="26">
        <v>45453.395833333328</v>
      </c>
      <c r="F541" s="26">
        <v>45453.666666666672</v>
      </c>
      <c r="G541" s="29" t="s">
        <v>1878</v>
      </c>
      <c r="H541" s="24" t="s">
        <v>4323</v>
      </c>
      <c r="I541" s="24"/>
      <c r="J541" s="24" t="s">
        <v>1853</v>
      </c>
      <c r="K541" s="23" t="s">
        <v>58</v>
      </c>
      <c r="L541" s="23"/>
      <c r="M541" s="24"/>
      <c r="N541" s="31"/>
      <c r="O541" s="24" t="s">
        <v>4324</v>
      </c>
      <c r="P541" s="24" t="s">
        <v>4325</v>
      </c>
      <c r="Q541" s="31"/>
      <c r="R541" s="31"/>
      <c r="S541" s="38" t="s">
        <v>4326</v>
      </c>
      <c r="T541" s="31"/>
      <c r="U541" s="31"/>
      <c r="V541" s="31"/>
      <c r="W541" s="31"/>
      <c r="X541" s="31"/>
      <c r="Y541" s="31"/>
      <c r="Z541" s="31"/>
      <c r="AA541" s="31"/>
      <c r="AB541" s="31"/>
      <c r="AC541" s="31"/>
      <c r="AD541" s="31"/>
      <c r="AE541" s="31"/>
      <c r="AF541" s="31"/>
      <c r="AG541" s="31"/>
      <c r="AH541" s="31"/>
    </row>
    <row r="542" spans="1:34" s="33" customFormat="1" ht="48" customHeight="1" x14ac:dyDescent="0.35">
      <c r="A542" s="74" t="s">
        <v>4327</v>
      </c>
      <c r="B542" s="24" t="s">
        <v>1456</v>
      </c>
      <c r="C542" s="35" t="s">
        <v>4328</v>
      </c>
      <c r="D542" s="35" t="s">
        <v>181</v>
      </c>
      <c r="E542" s="88">
        <v>45453.416666666672</v>
      </c>
      <c r="F542" s="88">
        <v>45453.5</v>
      </c>
      <c r="G542" s="89" t="s">
        <v>1878</v>
      </c>
      <c r="H542" s="35" t="s">
        <v>4323</v>
      </c>
      <c r="I542" s="35"/>
      <c r="J542" s="35" t="s">
        <v>1853</v>
      </c>
      <c r="K542" s="89" t="s">
        <v>58</v>
      </c>
      <c r="L542" s="89"/>
      <c r="M542" s="35"/>
      <c r="N542" s="35"/>
      <c r="O542" s="35" t="s">
        <v>4329</v>
      </c>
      <c r="P542" s="35" t="s">
        <v>4330</v>
      </c>
      <c r="Q542" s="31"/>
      <c r="R542" s="31"/>
      <c r="S542" s="32"/>
      <c r="T542" s="31"/>
      <c r="U542" s="31"/>
      <c r="V542" s="31"/>
      <c r="W542" s="31"/>
      <c r="X542" s="31"/>
      <c r="Y542" s="31"/>
      <c r="Z542" s="31"/>
      <c r="AA542" s="31"/>
      <c r="AB542" s="31"/>
      <c r="AC542" s="31"/>
      <c r="AD542" s="31"/>
      <c r="AE542" s="31"/>
      <c r="AF542" s="31"/>
      <c r="AG542" s="31"/>
      <c r="AH542" s="31"/>
    </row>
    <row r="543" spans="1:34" s="33" customFormat="1" ht="48" customHeight="1" x14ac:dyDescent="0.35">
      <c r="A543" s="23" t="s">
        <v>4331</v>
      </c>
      <c r="B543" s="24" t="s">
        <v>1456</v>
      </c>
      <c r="C543" s="24"/>
      <c r="D543" s="36" t="s">
        <v>1475</v>
      </c>
      <c r="E543" s="26">
        <v>45453.583333333328</v>
      </c>
      <c r="F543" s="26">
        <v>45453.708333333328</v>
      </c>
      <c r="G543" s="27" t="s">
        <v>104</v>
      </c>
      <c r="H543" s="24" t="s">
        <v>4332</v>
      </c>
      <c r="I543" s="24"/>
      <c r="J543" s="24" t="s">
        <v>4333</v>
      </c>
      <c r="K543" s="23" t="s">
        <v>58</v>
      </c>
      <c r="L543" s="23"/>
      <c r="M543" s="24"/>
      <c r="N543" s="31"/>
      <c r="O543" s="24" t="s">
        <v>4334</v>
      </c>
      <c r="P543" s="24" t="s">
        <v>4335</v>
      </c>
      <c r="Q543" s="31"/>
      <c r="R543" s="31"/>
      <c r="S543" s="32"/>
      <c r="T543" s="31"/>
      <c r="U543" s="31"/>
      <c r="V543" s="31"/>
      <c r="W543" s="31"/>
      <c r="X543" s="31"/>
      <c r="Y543" s="31"/>
      <c r="Z543" s="31"/>
      <c r="AA543" s="31"/>
      <c r="AB543" s="31"/>
      <c r="AC543" s="31"/>
      <c r="AD543" s="31"/>
      <c r="AE543" s="31"/>
      <c r="AF543" s="31"/>
      <c r="AG543" s="31"/>
      <c r="AH543" s="31"/>
    </row>
    <row r="544" spans="1:34" s="33" customFormat="1" ht="48" customHeight="1" x14ac:dyDescent="0.35">
      <c r="A544" s="23" t="s">
        <v>4336</v>
      </c>
      <c r="B544" s="35" t="s">
        <v>1492</v>
      </c>
      <c r="C544" s="24"/>
      <c r="D544" s="36" t="s">
        <v>1475</v>
      </c>
      <c r="E544" s="26">
        <v>45453.708333333328</v>
      </c>
      <c r="F544" s="26">
        <v>45453.791666666672</v>
      </c>
      <c r="G544" s="27" t="s">
        <v>216</v>
      </c>
      <c r="H544" s="24" t="s">
        <v>4337</v>
      </c>
      <c r="I544" s="24"/>
      <c r="J544" s="24" t="s">
        <v>4338</v>
      </c>
      <c r="K544" s="23" t="s">
        <v>83</v>
      </c>
      <c r="L544" s="23"/>
      <c r="M544" s="24"/>
      <c r="N544" s="31"/>
      <c r="O544" s="24" t="s">
        <v>4339</v>
      </c>
      <c r="P544" s="24"/>
      <c r="Q544" s="31"/>
      <c r="R544" s="31"/>
      <c r="S544" s="38" t="s">
        <v>4340</v>
      </c>
      <c r="T544" s="31"/>
      <c r="U544" s="31"/>
      <c r="V544" s="31"/>
      <c r="W544" s="31"/>
      <c r="X544" s="31"/>
      <c r="Y544" s="31"/>
      <c r="Z544" s="31"/>
      <c r="AA544" s="31"/>
      <c r="AB544" s="31"/>
      <c r="AC544" s="31"/>
      <c r="AD544" s="31"/>
      <c r="AE544" s="31"/>
      <c r="AF544" s="31"/>
      <c r="AG544" s="31"/>
      <c r="AH544" s="31"/>
    </row>
    <row r="545" spans="1:34" s="33" customFormat="1" ht="48" customHeight="1" x14ac:dyDescent="0.35">
      <c r="A545" s="23" t="s">
        <v>4341</v>
      </c>
      <c r="B545" s="24" t="s">
        <v>1482</v>
      </c>
      <c r="C545" s="24"/>
      <c r="D545" s="24" t="s">
        <v>2626</v>
      </c>
      <c r="E545" s="26">
        <v>45453.770833333328</v>
      </c>
      <c r="F545" s="26">
        <v>45453.833333333328</v>
      </c>
      <c r="G545" s="29" t="s">
        <v>68</v>
      </c>
      <c r="H545" s="24" t="s">
        <v>4342</v>
      </c>
      <c r="I545" s="24"/>
      <c r="J545" s="24" t="s">
        <v>1923</v>
      </c>
      <c r="K545" s="23" t="s">
        <v>70</v>
      </c>
      <c r="L545" s="23"/>
      <c r="M545" s="24"/>
      <c r="N545" s="31"/>
      <c r="O545" s="24" t="s">
        <v>4343</v>
      </c>
      <c r="P545" s="24" t="s">
        <v>4344</v>
      </c>
      <c r="Q545" s="31"/>
      <c r="R545" s="31"/>
      <c r="S545" s="38" t="s">
        <v>4345</v>
      </c>
      <c r="T545" s="31"/>
      <c r="U545" s="31"/>
      <c r="V545" s="31"/>
      <c r="W545" s="31"/>
      <c r="X545" s="31"/>
      <c r="Y545" s="31"/>
      <c r="Z545" s="31"/>
      <c r="AA545" s="31"/>
      <c r="AB545" s="31"/>
      <c r="AC545" s="31"/>
      <c r="AD545" s="31"/>
      <c r="AE545" s="31"/>
      <c r="AF545" s="31"/>
      <c r="AG545" s="31"/>
      <c r="AH545" s="31"/>
    </row>
    <row r="546" spans="1:34" s="33" customFormat="1" ht="48" customHeight="1" x14ac:dyDescent="0.35">
      <c r="A546" s="23" t="s">
        <v>4346</v>
      </c>
      <c r="B546" s="24" t="s">
        <v>1529</v>
      </c>
      <c r="C546" s="24"/>
      <c r="D546" s="36" t="s">
        <v>181</v>
      </c>
      <c r="E546" s="92">
        <v>45453.791666666672</v>
      </c>
      <c r="F546" s="92">
        <v>45453.5</v>
      </c>
      <c r="G546" s="97" t="s">
        <v>104</v>
      </c>
      <c r="H546" s="91" t="s">
        <v>4347</v>
      </c>
      <c r="I546" s="24"/>
      <c r="J546" s="91" t="s">
        <v>1556</v>
      </c>
      <c r="K546" s="93" t="s">
        <v>58</v>
      </c>
      <c r="L546" s="93"/>
      <c r="M546" s="24"/>
      <c r="N546" s="31"/>
      <c r="O546" s="91" t="s">
        <v>4348</v>
      </c>
      <c r="P546" s="91"/>
      <c r="Q546" s="31"/>
      <c r="R546" s="31"/>
      <c r="S546" s="96" t="s">
        <v>2306</v>
      </c>
      <c r="T546" s="31"/>
      <c r="U546" s="31"/>
      <c r="V546" s="31"/>
      <c r="W546" s="31"/>
      <c r="X546" s="31"/>
      <c r="Y546" s="31"/>
      <c r="Z546" s="31"/>
      <c r="AA546" s="31"/>
      <c r="AB546" s="31"/>
      <c r="AC546" s="31"/>
      <c r="AD546" s="31"/>
      <c r="AE546" s="31"/>
      <c r="AF546" s="31"/>
      <c r="AG546" s="31"/>
      <c r="AH546" s="31"/>
    </row>
    <row r="547" spans="1:34" s="33" customFormat="1" ht="48" customHeight="1" x14ac:dyDescent="0.35">
      <c r="A547" s="23" t="s">
        <v>4349</v>
      </c>
      <c r="B547" s="24" t="s">
        <v>1529</v>
      </c>
      <c r="C547" s="24"/>
      <c r="D547" s="24" t="s">
        <v>2601</v>
      </c>
      <c r="E547" s="26">
        <v>45454.375</v>
      </c>
      <c r="F547" s="26">
        <v>45454.583333333328</v>
      </c>
      <c r="G547" s="29" t="s">
        <v>44</v>
      </c>
      <c r="H547" s="24" t="s">
        <v>4350</v>
      </c>
      <c r="I547" s="24"/>
      <c r="J547" s="24" t="s">
        <v>1540</v>
      </c>
      <c r="K547" s="23" t="s">
        <v>70</v>
      </c>
      <c r="L547" s="23"/>
      <c r="M547" s="24"/>
      <c r="N547" s="31"/>
      <c r="O547" s="24" t="s">
        <v>4351</v>
      </c>
      <c r="P547" s="24" t="s">
        <v>4352</v>
      </c>
      <c r="Q547" s="31"/>
      <c r="R547" s="31"/>
      <c r="S547" s="38" t="s">
        <v>4353</v>
      </c>
      <c r="T547" s="31"/>
      <c r="U547" s="31"/>
      <c r="V547" s="31"/>
      <c r="W547" s="31"/>
      <c r="X547" s="31"/>
      <c r="Y547" s="31"/>
      <c r="Z547" s="31"/>
      <c r="AA547" s="31"/>
      <c r="AB547" s="31"/>
      <c r="AC547" s="31"/>
      <c r="AD547" s="31"/>
      <c r="AE547" s="31"/>
      <c r="AF547" s="31"/>
      <c r="AG547" s="31"/>
      <c r="AH547" s="31"/>
    </row>
    <row r="548" spans="1:34" s="33" customFormat="1" ht="48" customHeight="1" x14ac:dyDescent="0.35">
      <c r="A548" s="23" t="s">
        <v>4354</v>
      </c>
      <c r="B548" s="24" t="s">
        <v>1456</v>
      </c>
      <c r="C548" s="24"/>
      <c r="D548" s="36" t="s">
        <v>1475</v>
      </c>
      <c r="E548" s="26">
        <v>45454.395833333328</v>
      </c>
      <c r="F548" s="26">
        <v>45454.458333333328</v>
      </c>
      <c r="G548" s="27" t="s">
        <v>287</v>
      </c>
      <c r="H548" s="24" t="s">
        <v>4146</v>
      </c>
      <c r="I548" s="24"/>
      <c r="J548" s="24" t="s">
        <v>1923</v>
      </c>
      <c r="K548" s="23" t="s">
        <v>58</v>
      </c>
      <c r="L548" s="23"/>
      <c r="M548" s="24"/>
      <c r="N548" s="31"/>
      <c r="O548" s="24" t="s">
        <v>4355</v>
      </c>
      <c r="P548" s="24"/>
      <c r="Q548" s="31"/>
      <c r="R548" s="31"/>
      <c r="S548" s="38" t="s">
        <v>4356</v>
      </c>
      <c r="T548" s="31"/>
      <c r="U548" s="31"/>
      <c r="V548" s="31"/>
      <c r="W548" s="31"/>
      <c r="X548" s="31"/>
      <c r="Y548" s="31"/>
      <c r="Z548" s="31"/>
      <c r="AA548" s="31"/>
      <c r="AB548" s="31"/>
      <c r="AC548" s="31"/>
      <c r="AD548" s="31"/>
      <c r="AE548" s="31"/>
      <c r="AF548" s="31"/>
      <c r="AG548" s="31"/>
      <c r="AH548" s="31"/>
    </row>
    <row r="549" spans="1:34" s="33" customFormat="1" ht="48" customHeight="1" x14ac:dyDescent="0.35">
      <c r="A549" s="23" t="s">
        <v>4357</v>
      </c>
      <c r="B549" s="24" t="s">
        <v>1529</v>
      </c>
      <c r="C549" s="24"/>
      <c r="D549" s="25" t="s">
        <v>2626</v>
      </c>
      <c r="E549" s="26">
        <v>45454.416666666672</v>
      </c>
      <c r="F549" s="26">
        <v>45454.416666666672</v>
      </c>
      <c r="G549" s="29" t="s">
        <v>68</v>
      </c>
      <c r="H549" s="24" t="s">
        <v>2144</v>
      </c>
      <c r="I549" s="24"/>
      <c r="J549" s="24" t="s">
        <v>1929</v>
      </c>
      <c r="K549" s="23" t="s">
        <v>70</v>
      </c>
      <c r="L549" s="23"/>
      <c r="M549" s="24"/>
      <c r="N549" s="31"/>
      <c r="O549" s="24" t="s">
        <v>4358</v>
      </c>
      <c r="P549" s="24" t="s">
        <v>4359</v>
      </c>
      <c r="Q549" s="31"/>
      <c r="R549" s="31"/>
      <c r="S549" s="38" t="s">
        <v>4360</v>
      </c>
      <c r="T549" s="31"/>
      <c r="U549" s="31"/>
      <c r="V549" s="31"/>
      <c r="W549" s="31"/>
      <c r="X549" s="31"/>
      <c r="Y549" s="31"/>
      <c r="Z549" s="31"/>
      <c r="AA549" s="31"/>
      <c r="AB549" s="31"/>
      <c r="AC549" s="31"/>
      <c r="AD549" s="31"/>
      <c r="AE549" s="31"/>
      <c r="AF549" s="31"/>
      <c r="AG549" s="31"/>
      <c r="AH549" s="31"/>
    </row>
    <row r="550" spans="1:34" s="33" customFormat="1" ht="48" customHeight="1" x14ac:dyDescent="0.35">
      <c r="A550" s="23" t="s">
        <v>4361</v>
      </c>
      <c r="B550" s="35" t="s">
        <v>1492</v>
      </c>
      <c r="C550" s="24"/>
      <c r="D550" s="24" t="s">
        <v>2651</v>
      </c>
      <c r="E550" s="26">
        <v>45454.416666666672</v>
      </c>
      <c r="F550" s="26">
        <v>45454.5</v>
      </c>
      <c r="G550" s="27" t="s">
        <v>216</v>
      </c>
      <c r="H550" s="24" t="s">
        <v>2970</v>
      </c>
      <c r="I550" s="24"/>
      <c r="J550" s="24" t="s">
        <v>1533</v>
      </c>
      <c r="K550" s="23" t="s">
        <v>83</v>
      </c>
      <c r="L550" s="23"/>
      <c r="M550" s="24"/>
      <c r="N550" s="31"/>
      <c r="O550" s="24" t="s">
        <v>4362</v>
      </c>
      <c r="P550" s="24" t="s">
        <v>4363</v>
      </c>
      <c r="Q550" s="31"/>
      <c r="R550" s="31"/>
      <c r="S550" s="32"/>
      <c r="T550" s="31"/>
      <c r="U550" s="31"/>
      <c r="V550" s="31"/>
      <c r="W550" s="31"/>
      <c r="X550" s="31"/>
      <c r="Y550" s="31"/>
      <c r="Z550" s="31"/>
      <c r="AA550" s="31"/>
      <c r="AB550" s="31"/>
      <c r="AC550" s="31"/>
      <c r="AD550" s="31"/>
      <c r="AE550" s="31"/>
      <c r="AF550" s="31"/>
      <c r="AG550" s="31"/>
      <c r="AH550" s="31"/>
    </row>
    <row r="551" spans="1:34" s="33" customFormat="1" ht="48" customHeight="1" x14ac:dyDescent="0.35">
      <c r="A551" s="23" t="s">
        <v>4364</v>
      </c>
      <c r="B551" s="24" t="s">
        <v>1456</v>
      </c>
      <c r="C551" s="24"/>
      <c r="D551" s="24" t="s">
        <v>181</v>
      </c>
      <c r="E551" s="26">
        <v>45454.541666666672</v>
      </c>
      <c r="F551" s="26">
        <v>45454.611111111109</v>
      </c>
      <c r="G551" s="27" t="s">
        <v>287</v>
      </c>
      <c r="H551" s="24" t="s">
        <v>4365</v>
      </c>
      <c r="I551" s="24"/>
      <c r="J551" s="24" t="s">
        <v>2495</v>
      </c>
      <c r="K551" s="23" t="s">
        <v>58</v>
      </c>
      <c r="L551" s="23"/>
      <c r="M551" s="24"/>
      <c r="N551" s="31"/>
      <c r="O551" s="24" t="s">
        <v>4366</v>
      </c>
      <c r="P551" s="24"/>
      <c r="Q551" s="31"/>
      <c r="R551" s="31"/>
      <c r="S551" s="38" t="s">
        <v>4367</v>
      </c>
      <c r="T551" s="31"/>
      <c r="U551" s="31"/>
      <c r="V551" s="31"/>
      <c r="W551" s="31"/>
      <c r="X551" s="31"/>
      <c r="Y551" s="31"/>
      <c r="Z551" s="31"/>
      <c r="AA551" s="31"/>
      <c r="AB551" s="31"/>
      <c r="AC551" s="31"/>
      <c r="AD551" s="31"/>
      <c r="AE551" s="31"/>
      <c r="AF551" s="31"/>
      <c r="AG551" s="31"/>
      <c r="AH551" s="31"/>
    </row>
    <row r="552" spans="1:34" ht="48" customHeight="1" x14ac:dyDescent="0.35">
      <c r="A552" s="201" t="s">
        <v>4368</v>
      </c>
      <c r="B552" s="197" t="s">
        <v>1575</v>
      </c>
      <c r="C552" s="197" t="s">
        <v>4369</v>
      </c>
      <c r="D552" s="198" t="s">
        <v>181</v>
      </c>
      <c r="E552" s="200">
        <v>45454.666666666672</v>
      </c>
      <c r="F552" s="200">
        <v>45454.75</v>
      </c>
      <c r="G552" s="196" t="s">
        <v>104</v>
      </c>
      <c r="H552" s="197" t="s">
        <v>4370</v>
      </c>
      <c r="I552" s="197" t="s">
        <v>3345</v>
      </c>
      <c r="J552" s="197" t="s">
        <v>1556</v>
      </c>
      <c r="K552" s="196" t="s">
        <v>58</v>
      </c>
      <c r="L552" s="196" t="s">
        <v>58</v>
      </c>
      <c r="N552" s="197" t="s">
        <v>4371</v>
      </c>
      <c r="P552" s="197" t="s">
        <v>4372</v>
      </c>
      <c r="S552" s="217" t="s">
        <v>4373</v>
      </c>
    </row>
    <row r="553" spans="1:34" s="33" customFormat="1" ht="48" customHeight="1" x14ac:dyDescent="0.35">
      <c r="A553" s="23" t="s">
        <v>4374</v>
      </c>
      <c r="B553" s="24" t="s">
        <v>1465</v>
      </c>
      <c r="C553" s="24"/>
      <c r="D553" s="24" t="s">
        <v>2651</v>
      </c>
      <c r="E553" s="26">
        <v>45455.375</v>
      </c>
      <c r="F553" s="26">
        <v>45455.5</v>
      </c>
      <c r="G553" s="29" t="s">
        <v>44</v>
      </c>
      <c r="H553" s="24" t="s">
        <v>4375</v>
      </c>
      <c r="I553" s="24"/>
      <c r="J553" s="24" t="s">
        <v>4376</v>
      </c>
      <c r="K553" s="23" t="s">
        <v>70</v>
      </c>
      <c r="L553" s="23"/>
      <c r="M553" s="24"/>
      <c r="N553" s="31"/>
      <c r="O553" s="24" t="s">
        <v>4377</v>
      </c>
      <c r="P553" s="30" t="s">
        <v>4378</v>
      </c>
      <c r="Q553" s="31"/>
      <c r="R553" s="31"/>
      <c r="S553" s="32"/>
      <c r="T553" s="31"/>
      <c r="U553" s="31"/>
      <c r="V553" s="31"/>
      <c r="W553" s="31"/>
      <c r="X553" s="31"/>
      <c r="Y553" s="31"/>
      <c r="Z553" s="31"/>
      <c r="AA553" s="31"/>
      <c r="AB553" s="31"/>
      <c r="AC553" s="31"/>
      <c r="AD553" s="31"/>
      <c r="AE553" s="31"/>
      <c r="AF553" s="31"/>
      <c r="AG553" s="31"/>
      <c r="AH553" s="31"/>
    </row>
    <row r="554" spans="1:34" s="33" customFormat="1" ht="48" customHeight="1" x14ac:dyDescent="0.35">
      <c r="A554" s="74" t="s">
        <v>4379</v>
      </c>
      <c r="B554" s="68" t="s">
        <v>1771</v>
      </c>
      <c r="C554" s="68" t="s">
        <v>4380</v>
      </c>
      <c r="D554" s="25" t="s">
        <v>1531</v>
      </c>
      <c r="E554" s="54">
        <v>45455.666666666672</v>
      </c>
      <c r="F554" s="54">
        <v>45457.625</v>
      </c>
      <c r="G554" s="34" t="s">
        <v>3675</v>
      </c>
      <c r="H554" s="68" t="s">
        <v>4381</v>
      </c>
      <c r="I554" s="68" t="s">
        <v>4382</v>
      </c>
      <c r="J554" s="68" t="s">
        <v>4383</v>
      </c>
      <c r="K554" s="34" t="s">
        <v>1649</v>
      </c>
      <c r="L554" s="34"/>
      <c r="M554" s="68"/>
      <c r="N554" s="68" t="s">
        <v>4384</v>
      </c>
      <c r="O554" s="68"/>
      <c r="P554" s="90" t="s">
        <v>4385</v>
      </c>
      <c r="Q554" s="31"/>
      <c r="R554" s="31"/>
      <c r="S554" s="38" t="s">
        <v>4386</v>
      </c>
      <c r="T554" s="31"/>
      <c r="U554" s="31"/>
      <c r="V554" s="31"/>
      <c r="W554" s="31"/>
      <c r="X554" s="31"/>
      <c r="Y554" s="31"/>
      <c r="Z554" s="31"/>
      <c r="AA554" s="31"/>
      <c r="AB554" s="31"/>
      <c r="AC554" s="31"/>
      <c r="AD554" s="31"/>
      <c r="AE554" s="31"/>
      <c r="AF554" s="31"/>
      <c r="AG554" s="31"/>
      <c r="AH554" s="31"/>
    </row>
    <row r="555" spans="1:34" s="33" customFormat="1" ht="48" customHeight="1" x14ac:dyDescent="0.35">
      <c r="A555" s="74" t="s">
        <v>4387</v>
      </c>
      <c r="B555" s="68" t="s">
        <v>3841</v>
      </c>
      <c r="C555" s="68"/>
      <c r="D555" s="25" t="s">
        <v>1467</v>
      </c>
      <c r="E555" s="54">
        <v>45456.375</v>
      </c>
      <c r="F555" s="54">
        <v>45457.75</v>
      </c>
      <c r="G555" s="34" t="s">
        <v>44</v>
      </c>
      <c r="H555" s="68" t="s">
        <v>4388</v>
      </c>
      <c r="I555" s="68"/>
      <c r="J555" s="68" t="s">
        <v>3843</v>
      </c>
      <c r="K555" s="34" t="s">
        <v>1580</v>
      </c>
      <c r="L555" s="34"/>
      <c r="M555" s="68"/>
      <c r="N555" s="68" t="s">
        <v>4389</v>
      </c>
      <c r="O555" s="68"/>
      <c r="P555" s="68" t="s">
        <v>4390</v>
      </c>
      <c r="Q555" s="31"/>
      <c r="R555" s="31"/>
      <c r="S555" s="32" t="s">
        <v>4391</v>
      </c>
      <c r="T555" s="31"/>
      <c r="U555" s="31"/>
      <c r="V555" s="31"/>
      <c r="W555" s="31"/>
      <c r="X555" s="31"/>
      <c r="Y555" s="31"/>
      <c r="Z555" s="31"/>
      <c r="AA555" s="31"/>
      <c r="AB555" s="31"/>
      <c r="AC555" s="31"/>
      <c r="AD555" s="31"/>
      <c r="AE555" s="31"/>
      <c r="AF555" s="31"/>
      <c r="AG555" s="31"/>
      <c r="AH555" s="31"/>
    </row>
    <row r="556" spans="1:34" s="33" customFormat="1" ht="48" customHeight="1" x14ac:dyDescent="0.35">
      <c r="A556" s="23" t="s">
        <v>4392</v>
      </c>
      <c r="B556" s="24" t="s">
        <v>1456</v>
      </c>
      <c r="C556" s="24"/>
      <c r="D556" s="25" t="s">
        <v>1475</v>
      </c>
      <c r="E556" s="26">
        <v>45456.375</v>
      </c>
      <c r="F556" s="26">
        <v>45456.666666666672</v>
      </c>
      <c r="G556" s="29" t="s">
        <v>68</v>
      </c>
      <c r="H556" s="24" t="s">
        <v>4393</v>
      </c>
      <c r="I556" s="24"/>
      <c r="J556" s="24" t="s">
        <v>1630</v>
      </c>
      <c r="K556" s="23" t="s">
        <v>70</v>
      </c>
      <c r="L556" s="23"/>
      <c r="M556" s="24"/>
      <c r="N556" s="31"/>
      <c r="O556" s="24" t="s">
        <v>4394</v>
      </c>
      <c r="P556" s="24" t="s">
        <v>4395</v>
      </c>
      <c r="Q556" s="31"/>
      <c r="R556" s="31"/>
      <c r="S556" s="38" t="s">
        <v>4396</v>
      </c>
      <c r="T556" s="31"/>
      <c r="U556" s="31"/>
      <c r="V556" s="31"/>
      <c r="W556" s="31"/>
      <c r="X556" s="31"/>
      <c r="Y556" s="31"/>
      <c r="Z556" s="31"/>
      <c r="AA556" s="31"/>
      <c r="AB556" s="31"/>
      <c r="AC556" s="31"/>
      <c r="AD556" s="31"/>
      <c r="AE556" s="31"/>
      <c r="AF556" s="31"/>
      <c r="AG556" s="31"/>
      <c r="AH556" s="31"/>
    </row>
    <row r="557" spans="1:34" s="33" customFormat="1" ht="48" customHeight="1" x14ac:dyDescent="0.35">
      <c r="A557" s="23" t="s">
        <v>4397</v>
      </c>
      <c r="B557" s="24" t="s">
        <v>1456</v>
      </c>
      <c r="C557" s="24"/>
      <c r="D557" s="36" t="s">
        <v>1475</v>
      </c>
      <c r="E557" s="26">
        <v>45456.375</v>
      </c>
      <c r="F557" s="26">
        <v>45456.666666666672</v>
      </c>
      <c r="G557" s="29" t="s">
        <v>68</v>
      </c>
      <c r="H557" s="24" t="s">
        <v>4398</v>
      </c>
      <c r="I557" s="24"/>
      <c r="J557" s="24" t="s">
        <v>1630</v>
      </c>
      <c r="K557" s="23" t="s">
        <v>70</v>
      </c>
      <c r="L557" s="23"/>
      <c r="M557" s="24"/>
      <c r="N557" s="31"/>
      <c r="O557" s="24" t="s">
        <v>4399</v>
      </c>
      <c r="P557" s="24" t="s">
        <v>4400</v>
      </c>
      <c r="Q557" s="31"/>
      <c r="R557" s="31"/>
      <c r="S557" s="38" t="s">
        <v>4401</v>
      </c>
      <c r="T557" s="31"/>
      <c r="U557" s="31"/>
      <c r="V557" s="31"/>
      <c r="W557" s="31"/>
      <c r="X557" s="31"/>
      <c r="Y557" s="31"/>
      <c r="Z557" s="31"/>
      <c r="AA557" s="31"/>
      <c r="AB557" s="31"/>
      <c r="AC557" s="31"/>
      <c r="AD557" s="31"/>
      <c r="AE557" s="31"/>
      <c r="AF557" s="31"/>
      <c r="AG557" s="31"/>
      <c r="AH557" s="31"/>
    </row>
    <row r="558" spans="1:34" s="33" customFormat="1" ht="48" customHeight="1" x14ac:dyDescent="0.35">
      <c r="A558" s="74" t="s">
        <v>4402</v>
      </c>
      <c r="B558" s="68" t="s">
        <v>1771</v>
      </c>
      <c r="C558" s="68" t="s">
        <v>4403</v>
      </c>
      <c r="D558" s="25" t="s">
        <v>1475</v>
      </c>
      <c r="E558" s="54">
        <v>45457.291666666672</v>
      </c>
      <c r="F558" s="54">
        <v>45459.666666666672</v>
      </c>
      <c r="G558" s="34" t="s">
        <v>44</v>
      </c>
      <c r="H558" s="68" t="s">
        <v>4404</v>
      </c>
      <c r="I558" s="68" t="s">
        <v>4405</v>
      </c>
      <c r="J558" s="68" t="s">
        <v>4406</v>
      </c>
      <c r="K558" s="34" t="s">
        <v>1580</v>
      </c>
      <c r="L558" s="34"/>
      <c r="M558" s="68"/>
      <c r="N558" s="68" t="s">
        <v>4407</v>
      </c>
      <c r="O558" s="68"/>
      <c r="P558" s="90" t="s">
        <v>4408</v>
      </c>
      <c r="Q558" s="31"/>
      <c r="R558" s="31"/>
      <c r="S558" s="38" t="s">
        <v>4409</v>
      </c>
      <c r="T558" s="31"/>
      <c r="U558" s="31"/>
      <c r="V558" s="31"/>
      <c r="W558" s="31"/>
      <c r="X558" s="31"/>
      <c r="Y558" s="31"/>
      <c r="Z558" s="31"/>
      <c r="AA558" s="31"/>
      <c r="AB558" s="31"/>
      <c r="AC558" s="31"/>
      <c r="AD558" s="31"/>
      <c r="AE558" s="31"/>
      <c r="AF558" s="31"/>
      <c r="AG558" s="31"/>
      <c r="AH558" s="31"/>
    </row>
    <row r="559" spans="1:34" ht="48" customHeight="1" x14ac:dyDescent="0.35">
      <c r="A559" s="201" t="s">
        <v>4410</v>
      </c>
      <c r="B559" s="197" t="s">
        <v>1575</v>
      </c>
      <c r="C559" s="197" t="s">
        <v>4411</v>
      </c>
      <c r="D559" s="198" t="s">
        <v>1475</v>
      </c>
      <c r="E559" s="200">
        <v>45457.666666666672</v>
      </c>
      <c r="F559" s="200">
        <v>45457.75</v>
      </c>
      <c r="G559" s="196" t="s">
        <v>104</v>
      </c>
      <c r="H559" s="197" t="s">
        <v>4195</v>
      </c>
      <c r="I559" s="197" t="s">
        <v>3345</v>
      </c>
      <c r="J559" s="197" t="s">
        <v>1556</v>
      </c>
      <c r="K559" s="196" t="s">
        <v>58</v>
      </c>
      <c r="L559" s="196" t="s">
        <v>58</v>
      </c>
      <c r="N559" s="197" t="s">
        <v>4275</v>
      </c>
      <c r="S559" s="204" t="s">
        <v>4412</v>
      </c>
    </row>
    <row r="560" spans="1:34" s="33" customFormat="1" ht="48" customHeight="1" x14ac:dyDescent="0.35">
      <c r="A560" s="23" t="s">
        <v>4413</v>
      </c>
      <c r="B560" s="24" t="s">
        <v>1482</v>
      </c>
      <c r="C560" s="24"/>
      <c r="D560" s="24" t="s">
        <v>181</v>
      </c>
      <c r="E560" s="26">
        <v>45457.666666666672</v>
      </c>
      <c r="F560" s="26">
        <v>45457.791666666672</v>
      </c>
      <c r="G560" s="27" t="s">
        <v>104</v>
      </c>
      <c r="H560" s="24" t="s">
        <v>4414</v>
      </c>
      <c r="I560" s="24"/>
      <c r="J560" s="24" t="s">
        <v>4415</v>
      </c>
      <c r="K560" s="23" t="s">
        <v>58</v>
      </c>
      <c r="L560" s="23"/>
      <c r="M560" s="24"/>
      <c r="N560" s="31"/>
      <c r="O560" s="24" t="s">
        <v>4416</v>
      </c>
      <c r="P560" s="24" t="s">
        <v>4417</v>
      </c>
      <c r="Q560" s="31"/>
      <c r="R560" s="31"/>
      <c r="S560" s="38" t="s">
        <v>4418</v>
      </c>
      <c r="T560" s="31"/>
      <c r="U560" s="31"/>
      <c r="V560" s="31"/>
      <c r="W560" s="31"/>
      <c r="X560" s="31"/>
      <c r="Y560" s="31"/>
      <c r="Z560" s="31"/>
      <c r="AA560" s="31"/>
      <c r="AB560" s="31"/>
      <c r="AC560" s="31"/>
      <c r="AD560" s="31"/>
      <c r="AE560" s="31"/>
      <c r="AF560" s="31"/>
      <c r="AG560" s="31"/>
      <c r="AH560" s="31"/>
    </row>
    <row r="561" spans="1:34" ht="48" customHeight="1" x14ac:dyDescent="0.35">
      <c r="A561" s="201" t="s">
        <v>4419</v>
      </c>
      <c r="B561" s="197" t="s">
        <v>1575</v>
      </c>
      <c r="C561" s="197" t="s">
        <v>4420</v>
      </c>
      <c r="D561" s="198" t="s">
        <v>1475</v>
      </c>
      <c r="E561" s="200">
        <v>45458.666666666672</v>
      </c>
      <c r="F561" s="200">
        <v>45458.75</v>
      </c>
      <c r="G561" s="196" t="s">
        <v>104</v>
      </c>
      <c r="H561" s="197" t="s">
        <v>4421</v>
      </c>
      <c r="I561" s="197" t="s">
        <v>3345</v>
      </c>
      <c r="J561" s="197" t="s">
        <v>1556</v>
      </c>
      <c r="K561" s="196" t="s">
        <v>58</v>
      </c>
      <c r="L561" s="196" t="s">
        <v>58</v>
      </c>
      <c r="N561" s="197" t="s">
        <v>4173</v>
      </c>
      <c r="S561" s="204" t="s">
        <v>4422</v>
      </c>
    </row>
    <row r="562" spans="1:34" s="33" customFormat="1" ht="48" customHeight="1" x14ac:dyDescent="0.35">
      <c r="A562" s="23" t="s">
        <v>4423</v>
      </c>
      <c r="B562" s="24" t="s">
        <v>1456</v>
      </c>
      <c r="C562" s="24"/>
      <c r="D562" s="24" t="s">
        <v>3358</v>
      </c>
      <c r="E562" s="26">
        <v>45459.375</v>
      </c>
      <c r="F562" s="26">
        <v>45459.666666666672</v>
      </c>
      <c r="G562" s="27" t="s">
        <v>877</v>
      </c>
      <c r="H562" s="24" t="s">
        <v>4424</v>
      </c>
      <c r="I562" s="24"/>
      <c r="J562" s="24" t="s">
        <v>4425</v>
      </c>
      <c r="K562" s="23" t="s">
        <v>83</v>
      </c>
      <c r="L562" s="23"/>
      <c r="M562" s="24"/>
      <c r="N562" s="31"/>
      <c r="O562" s="24" t="s">
        <v>4426</v>
      </c>
      <c r="P562" s="24" t="s">
        <v>4427</v>
      </c>
      <c r="Q562" s="31"/>
      <c r="R562" s="31"/>
      <c r="S562" s="32"/>
      <c r="T562" s="31"/>
      <c r="U562" s="31"/>
      <c r="V562" s="31"/>
      <c r="W562" s="31"/>
      <c r="X562" s="31"/>
      <c r="Y562" s="31"/>
      <c r="Z562" s="31"/>
      <c r="AA562" s="31"/>
      <c r="AB562" s="31"/>
      <c r="AC562" s="31"/>
      <c r="AD562" s="31"/>
      <c r="AE562" s="31"/>
      <c r="AF562" s="31"/>
      <c r="AG562" s="31"/>
      <c r="AH562" s="31"/>
    </row>
    <row r="563" spans="1:34" s="33" customFormat="1" ht="48" customHeight="1" x14ac:dyDescent="0.35">
      <c r="A563" s="23" t="s">
        <v>4428</v>
      </c>
      <c r="B563" s="24" t="s">
        <v>1456</v>
      </c>
      <c r="C563" s="24"/>
      <c r="D563" s="24" t="s">
        <v>181</v>
      </c>
      <c r="E563" s="26">
        <v>45459.645833333328</v>
      </c>
      <c r="F563" s="26">
        <v>45459.729166666672</v>
      </c>
      <c r="G563" s="29" t="s">
        <v>68</v>
      </c>
      <c r="H563" s="24" t="s">
        <v>4429</v>
      </c>
      <c r="I563" s="24"/>
      <c r="J563" s="24" t="s">
        <v>4430</v>
      </c>
      <c r="K563" s="23" t="s">
        <v>70</v>
      </c>
      <c r="L563" s="23"/>
      <c r="M563" s="24"/>
      <c r="N563" s="31"/>
      <c r="O563" s="24" t="s">
        <v>4431</v>
      </c>
      <c r="P563" s="24" t="s">
        <v>4432</v>
      </c>
      <c r="Q563" s="31"/>
      <c r="R563" s="31"/>
      <c r="S563" s="38" t="s">
        <v>4433</v>
      </c>
      <c r="T563" s="31"/>
      <c r="U563" s="31"/>
      <c r="V563" s="31"/>
      <c r="W563" s="31"/>
      <c r="X563" s="31"/>
      <c r="Y563" s="31"/>
      <c r="Z563" s="31"/>
      <c r="AA563" s="31"/>
      <c r="AB563" s="31"/>
      <c r="AC563" s="31"/>
      <c r="AD563" s="31"/>
      <c r="AE563" s="31"/>
      <c r="AF563" s="31"/>
      <c r="AG563" s="31"/>
      <c r="AH563" s="31"/>
    </row>
    <row r="564" spans="1:34" ht="48" customHeight="1" x14ac:dyDescent="0.35">
      <c r="A564" s="201" t="s">
        <v>4434</v>
      </c>
      <c r="B564" s="197" t="s">
        <v>1575</v>
      </c>
      <c r="C564" s="197" t="s">
        <v>4435</v>
      </c>
      <c r="D564" s="198" t="s">
        <v>1475</v>
      </c>
      <c r="E564" s="200">
        <v>45459.666666666672</v>
      </c>
      <c r="F564" s="200">
        <v>45459.75</v>
      </c>
      <c r="G564" s="196" t="s">
        <v>104</v>
      </c>
      <c r="H564" s="197" t="s">
        <v>4436</v>
      </c>
      <c r="I564" s="197" t="s">
        <v>3345</v>
      </c>
      <c r="J564" s="197" t="s">
        <v>1556</v>
      </c>
      <c r="K564" s="196" t="s">
        <v>58</v>
      </c>
      <c r="L564" s="196" t="s">
        <v>58</v>
      </c>
      <c r="N564" s="197" t="s">
        <v>4114</v>
      </c>
      <c r="P564" s="197" t="s">
        <v>4437</v>
      </c>
      <c r="S564" s="217" t="s">
        <v>4438</v>
      </c>
    </row>
    <row r="565" spans="1:34" s="33" customFormat="1" ht="48" customHeight="1" x14ac:dyDescent="0.35">
      <c r="A565" s="23" t="s">
        <v>4439</v>
      </c>
      <c r="B565" s="24" t="s">
        <v>1529</v>
      </c>
      <c r="C565" s="24"/>
      <c r="D565" s="25" t="s">
        <v>1467</v>
      </c>
      <c r="E565" s="26">
        <v>45460.375</v>
      </c>
      <c r="F565" s="26">
        <v>45460.5</v>
      </c>
      <c r="G565" s="29" t="s">
        <v>44</v>
      </c>
      <c r="H565" s="24" t="s">
        <v>4440</v>
      </c>
      <c r="I565" s="24"/>
      <c r="J565" s="24" t="s">
        <v>3553</v>
      </c>
      <c r="K565" s="23" t="s">
        <v>70</v>
      </c>
      <c r="L565" s="23"/>
      <c r="M565" s="24"/>
      <c r="N565" s="31"/>
      <c r="O565" s="24" t="s">
        <v>4441</v>
      </c>
      <c r="P565" s="24"/>
      <c r="Q565" s="31"/>
      <c r="R565" s="31"/>
      <c r="S565" s="32"/>
      <c r="T565" s="31"/>
      <c r="U565" s="31"/>
      <c r="V565" s="31"/>
      <c r="W565" s="31"/>
      <c r="X565" s="31"/>
      <c r="Y565" s="31"/>
      <c r="Z565" s="31"/>
      <c r="AA565" s="31"/>
      <c r="AB565" s="31"/>
      <c r="AC565" s="31"/>
      <c r="AD565" s="31"/>
      <c r="AE565" s="31"/>
      <c r="AF565" s="31"/>
      <c r="AG565" s="31"/>
      <c r="AH565" s="31"/>
    </row>
    <row r="566" spans="1:34" s="33" customFormat="1" ht="48" customHeight="1" x14ac:dyDescent="0.35">
      <c r="A566" s="23" t="s">
        <v>4442</v>
      </c>
      <c r="B566" s="24" t="s">
        <v>1456</v>
      </c>
      <c r="C566" s="24"/>
      <c r="D566" s="24" t="s">
        <v>1475</v>
      </c>
      <c r="E566" s="26">
        <v>45460.75</v>
      </c>
      <c r="F566" s="26">
        <v>45460.833333333328</v>
      </c>
      <c r="G566" s="29" t="s">
        <v>68</v>
      </c>
      <c r="H566" s="24" t="s">
        <v>4443</v>
      </c>
      <c r="I566" s="24"/>
      <c r="J566" s="24" t="s">
        <v>2341</v>
      </c>
      <c r="K566" s="23" t="s">
        <v>70</v>
      </c>
      <c r="L566" s="23"/>
      <c r="M566" s="24"/>
      <c r="N566" s="31"/>
      <c r="O566" s="24" t="s">
        <v>4444</v>
      </c>
      <c r="P566" s="24"/>
      <c r="Q566" s="31"/>
      <c r="R566" s="31"/>
      <c r="S566" s="32"/>
      <c r="T566" s="31"/>
      <c r="U566" s="31"/>
      <c r="V566" s="31"/>
      <c r="W566" s="31"/>
      <c r="X566" s="31"/>
      <c r="Y566" s="31"/>
      <c r="Z566" s="31"/>
      <c r="AA566" s="31"/>
      <c r="AB566" s="31"/>
      <c r="AC566" s="31"/>
      <c r="AD566" s="31"/>
      <c r="AE566" s="31"/>
      <c r="AF566" s="31"/>
      <c r="AG566" s="31"/>
      <c r="AH566" s="31"/>
    </row>
    <row r="567" spans="1:34" s="33" customFormat="1" ht="48" customHeight="1" x14ac:dyDescent="0.35">
      <c r="A567" s="23" t="s">
        <v>4445</v>
      </c>
      <c r="B567" s="24" t="s">
        <v>1465</v>
      </c>
      <c r="C567" s="24"/>
      <c r="D567" s="24" t="s">
        <v>2651</v>
      </c>
      <c r="E567" s="26">
        <v>45460.763888888891</v>
      </c>
      <c r="F567" s="26">
        <v>45460.854166666672</v>
      </c>
      <c r="G567" s="27" t="s">
        <v>216</v>
      </c>
      <c r="H567" s="24" t="s">
        <v>95</v>
      </c>
      <c r="I567" s="24"/>
      <c r="J567" s="24" t="s">
        <v>4200</v>
      </c>
      <c r="K567" s="23" t="s">
        <v>83</v>
      </c>
      <c r="L567" s="23"/>
      <c r="M567" s="24"/>
      <c r="N567" s="31"/>
      <c r="O567" s="24" t="s">
        <v>4446</v>
      </c>
      <c r="P567" s="24"/>
      <c r="Q567" s="31"/>
      <c r="R567" s="31"/>
      <c r="S567" s="32"/>
      <c r="T567" s="31"/>
      <c r="U567" s="31"/>
      <c r="V567" s="31"/>
      <c r="W567" s="31"/>
      <c r="X567" s="31"/>
      <c r="Y567" s="31"/>
      <c r="Z567" s="31"/>
      <c r="AA567" s="31"/>
      <c r="AB567" s="31"/>
      <c r="AC567" s="31"/>
      <c r="AD567" s="31"/>
      <c r="AE567" s="31"/>
      <c r="AF567" s="31"/>
      <c r="AG567" s="31"/>
      <c r="AH567" s="31"/>
    </row>
    <row r="568" spans="1:34" s="33" customFormat="1" ht="48" customHeight="1" x14ac:dyDescent="0.35">
      <c r="A568" s="23" t="s">
        <v>4447</v>
      </c>
      <c r="B568" s="35" t="s">
        <v>1492</v>
      </c>
      <c r="C568" s="24"/>
      <c r="D568" s="36" t="s">
        <v>181</v>
      </c>
      <c r="E568" s="26">
        <v>45461.416666666672</v>
      </c>
      <c r="F568" s="26">
        <v>45461.486111111109</v>
      </c>
      <c r="G568" s="29" t="s">
        <v>1878</v>
      </c>
      <c r="H568" s="24" t="s">
        <v>1098</v>
      </c>
      <c r="I568" s="24"/>
      <c r="J568" s="24" t="s">
        <v>1923</v>
      </c>
      <c r="K568" s="23" t="s">
        <v>58</v>
      </c>
      <c r="L568" s="23"/>
      <c r="M568" s="24"/>
      <c r="N568" s="31"/>
      <c r="O568" s="24" t="s">
        <v>4448</v>
      </c>
      <c r="P568" s="30" t="s">
        <v>4449</v>
      </c>
      <c r="Q568" s="31"/>
      <c r="R568" s="31"/>
      <c r="S568" s="32"/>
      <c r="T568" s="31"/>
      <c r="U568" s="31"/>
      <c r="V568" s="31"/>
      <c r="W568" s="31"/>
      <c r="X568" s="31"/>
      <c r="Y568" s="31"/>
      <c r="Z568" s="31"/>
      <c r="AA568" s="31"/>
      <c r="AB568" s="31"/>
      <c r="AC568" s="31"/>
      <c r="AD568" s="31"/>
      <c r="AE568" s="31"/>
      <c r="AF568" s="31"/>
      <c r="AG568" s="31"/>
      <c r="AH568" s="31"/>
    </row>
    <row r="569" spans="1:34" ht="48" customHeight="1" x14ac:dyDescent="0.35">
      <c r="A569" s="201" t="s">
        <v>4450</v>
      </c>
      <c r="B569" s="197" t="s">
        <v>1575</v>
      </c>
      <c r="C569" s="218" t="s">
        <v>4451</v>
      </c>
      <c r="D569" s="197" t="s">
        <v>1475</v>
      </c>
      <c r="E569" s="200">
        <v>45461.666666666672</v>
      </c>
      <c r="F569" s="200">
        <v>45461.75</v>
      </c>
      <c r="G569" s="196" t="s">
        <v>104</v>
      </c>
      <c r="H569" s="197" t="s">
        <v>4195</v>
      </c>
      <c r="I569" s="197" t="s">
        <v>3345</v>
      </c>
      <c r="J569" s="197" t="s">
        <v>1556</v>
      </c>
      <c r="K569" s="196" t="s">
        <v>58</v>
      </c>
      <c r="L569" s="196" t="s">
        <v>58</v>
      </c>
      <c r="N569" s="197" t="s">
        <v>4452</v>
      </c>
      <c r="P569" s="197" t="s">
        <v>4453</v>
      </c>
      <c r="S569" s="217" t="s">
        <v>4454</v>
      </c>
    </row>
    <row r="570" spans="1:34" s="33" customFormat="1" ht="48" customHeight="1" x14ac:dyDescent="0.35">
      <c r="A570" s="23" t="s">
        <v>4455</v>
      </c>
      <c r="B570" s="35" t="s">
        <v>1492</v>
      </c>
      <c r="C570" s="24"/>
      <c r="D570" s="24" t="s">
        <v>2651</v>
      </c>
      <c r="E570" s="26">
        <v>45461.75</v>
      </c>
      <c r="F570" s="26">
        <v>45461.854166666672</v>
      </c>
      <c r="G570" s="27" t="s">
        <v>4456</v>
      </c>
      <c r="H570" s="24" t="s">
        <v>95</v>
      </c>
      <c r="I570" s="24"/>
      <c r="J570" s="24" t="s">
        <v>4457</v>
      </c>
      <c r="K570" s="34" t="s">
        <v>1649</v>
      </c>
      <c r="L570" s="34"/>
      <c r="M570" s="24"/>
      <c r="N570" s="31"/>
      <c r="O570" s="24" t="s">
        <v>4458</v>
      </c>
      <c r="P570" s="30" t="s">
        <v>4459</v>
      </c>
      <c r="Q570" s="31"/>
      <c r="R570" s="31"/>
      <c r="S570" s="32"/>
      <c r="T570" s="31"/>
      <c r="U570" s="31"/>
      <c r="V570" s="31"/>
      <c r="W570" s="31"/>
      <c r="X570" s="31"/>
      <c r="Y570" s="31"/>
      <c r="Z570" s="31"/>
      <c r="AA570" s="31"/>
      <c r="AB570" s="31"/>
      <c r="AC570" s="31"/>
      <c r="AD570" s="31"/>
      <c r="AE570" s="31"/>
      <c r="AF570" s="31"/>
      <c r="AG570" s="31"/>
      <c r="AH570" s="31"/>
    </row>
    <row r="571" spans="1:34" s="33" customFormat="1" ht="48" customHeight="1" x14ac:dyDescent="0.35">
      <c r="A571" s="23" t="s">
        <v>4460</v>
      </c>
      <c r="B571" s="24" t="s">
        <v>1482</v>
      </c>
      <c r="C571" s="24"/>
      <c r="D571" s="24" t="s">
        <v>2601</v>
      </c>
      <c r="E571" s="26">
        <v>45461.770833333328</v>
      </c>
      <c r="F571" s="26">
        <v>45461.875</v>
      </c>
      <c r="G571" s="27" t="s">
        <v>104</v>
      </c>
      <c r="H571" s="24" t="s">
        <v>4461</v>
      </c>
      <c r="I571" s="24"/>
      <c r="J571" s="24" t="s">
        <v>4462</v>
      </c>
      <c r="K571" s="23" t="s">
        <v>58</v>
      </c>
      <c r="L571" s="23"/>
      <c r="M571" s="24"/>
      <c r="N571" s="31"/>
      <c r="O571" s="24" t="s">
        <v>4463</v>
      </c>
      <c r="P571" s="24"/>
      <c r="Q571" s="31"/>
      <c r="R571" s="31"/>
      <c r="S571" s="32"/>
      <c r="T571" s="31"/>
      <c r="U571" s="31"/>
      <c r="V571" s="31"/>
      <c r="W571" s="31"/>
      <c r="X571" s="31"/>
      <c r="Y571" s="31"/>
      <c r="Z571" s="31"/>
      <c r="AA571" s="31"/>
      <c r="AB571" s="31"/>
      <c r="AC571" s="31"/>
      <c r="AD571" s="31"/>
      <c r="AE571" s="31"/>
      <c r="AF571" s="31"/>
      <c r="AG571" s="31"/>
      <c r="AH571" s="31"/>
    </row>
    <row r="572" spans="1:34" s="33" customFormat="1" ht="48" customHeight="1" x14ac:dyDescent="0.35">
      <c r="A572" s="74" t="s">
        <v>4464</v>
      </c>
      <c r="B572" s="68" t="s">
        <v>3841</v>
      </c>
      <c r="C572" s="68"/>
      <c r="D572" s="68" t="s">
        <v>1484</v>
      </c>
      <c r="E572" s="54">
        <v>45461.791666666672</v>
      </c>
      <c r="F572" s="54">
        <v>45464.708333333328</v>
      </c>
      <c r="G572" s="34" t="s">
        <v>3675</v>
      </c>
      <c r="H572" s="68" t="s">
        <v>2978</v>
      </c>
      <c r="I572" s="68"/>
      <c r="J572" s="68" t="s">
        <v>4465</v>
      </c>
      <c r="K572" s="27" t="s">
        <v>1649</v>
      </c>
      <c r="L572" s="27"/>
      <c r="M572" s="68"/>
      <c r="N572" s="68" t="s">
        <v>4466</v>
      </c>
      <c r="O572" s="68"/>
      <c r="P572" s="103" t="s">
        <v>4467</v>
      </c>
      <c r="Q572" s="31"/>
      <c r="R572" s="31"/>
      <c r="S572" s="38" t="s">
        <v>4468</v>
      </c>
      <c r="T572" s="31"/>
      <c r="U572" s="31"/>
      <c r="V572" s="31"/>
      <c r="W572" s="31"/>
      <c r="X572" s="31"/>
      <c r="Y572" s="31"/>
      <c r="Z572" s="31"/>
      <c r="AA572" s="31"/>
      <c r="AB572" s="31"/>
      <c r="AC572" s="31"/>
      <c r="AD572" s="31"/>
      <c r="AE572" s="31"/>
      <c r="AF572" s="31"/>
      <c r="AG572" s="31"/>
      <c r="AH572" s="31"/>
    </row>
    <row r="573" spans="1:34" s="33" customFormat="1" ht="48" customHeight="1" x14ac:dyDescent="0.35">
      <c r="A573" s="23" t="s">
        <v>4469</v>
      </c>
      <c r="B573" s="35" t="s">
        <v>1492</v>
      </c>
      <c r="C573" s="24"/>
      <c r="D573" s="24" t="s">
        <v>2651</v>
      </c>
      <c r="E573" s="26">
        <v>45461.791666666672</v>
      </c>
      <c r="F573" s="26">
        <v>45464.708333333328</v>
      </c>
      <c r="G573" s="27" t="s">
        <v>4470</v>
      </c>
      <c r="H573" s="24" t="s">
        <v>2978</v>
      </c>
      <c r="I573" s="24"/>
      <c r="J573" s="24" t="s">
        <v>4465</v>
      </c>
      <c r="K573" s="34" t="s">
        <v>1649</v>
      </c>
      <c r="L573" s="34"/>
      <c r="M573" s="24"/>
      <c r="N573" s="31"/>
      <c r="O573" s="24" t="s">
        <v>4471</v>
      </c>
      <c r="P573" s="30" t="s">
        <v>4467</v>
      </c>
      <c r="Q573" s="31"/>
      <c r="R573" s="31"/>
      <c r="S573" s="32" t="s">
        <v>4472</v>
      </c>
      <c r="T573" s="31"/>
      <c r="U573" s="31"/>
      <c r="V573" s="31"/>
      <c r="W573" s="31"/>
      <c r="X573" s="31"/>
      <c r="Y573" s="31"/>
      <c r="Z573" s="31"/>
      <c r="AA573" s="31"/>
      <c r="AB573" s="31"/>
      <c r="AC573" s="31"/>
      <c r="AD573" s="31"/>
      <c r="AE573" s="31"/>
      <c r="AF573" s="31"/>
      <c r="AG573" s="31"/>
      <c r="AH573" s="31"/>
    </row>
    <row r="574" spans="1:34" s="33" customFormat="1" ht="48" customHeight="1" x14ac:dyDescent="0.35">
      <c r="A574" s="23" t="s">
        <v>4473</v>
      </c>
      <c r="B574" s="24" t="s">
        <v>1529</v>
      </c>
      <c r="C574" s="24"/>
      <c r="D574" s="24" t="s">
        <v>181</v>
      </c>
      <c r="E574" s="26">
        <v>45462.625</v>
      </c>
      <c r="F574" s="26">
        <v>45462.6875</v>
      </c>
      <c r="G574" s="27" t="s">
        <v>216</v>
      </c>
      <c r="H574" s="24" t="s">
        <v>4474</v>
      </c>
      <c r="I574" s="24"/>
      <c r="J574" s="24" t="s">
        <v>2319</v>
      </c>
      <c r="K574" s="23" t="s">
        <v>83</v>
      </c>
      <c r="L574" s="23"/>
      <c r="M574" s="24"/>
      <c r="N574" s="31"/>
      <c r="O574" s="24" t="s">
        <v>4475</v>
      </c>
      <c r="P574" s="24" t="s">
        <v>4476</v>
      </c>
      <c r="Q574" s="31"/>
      <c r="R574" s="31"/>
      <c r="S574" s="32"/>
      <c r="T574" s="31"/>
      <c r="U574" s="31"/>
      <c r="V574" s="31"/>
      <c r="W574" s="31"/>
      <c r="X574" s="31"/>
      <c r="Y574" s="31"/>
      <c r="Z574" s="31"/>
      <c r="AA574" s="31"/>
      <c r="AB574" s="31"/>
      <c r="AC574" s="31"/>
      <c r="AD574" s="31"/>
      <c r="AE574" s="31"/>
      <c r="AF574" s="31"/>
      <c r="AG574" s="31"/>
      <c r="AH574" s="31"/>
    </row>
    <row r="575" spans="1:34" s="33" customFormat="1" ht="48" customHeight="1" x14ac:dyDescent="0.35">
      <c r="A575" s="23" t="s">
        <v>4477</v>
      </c>
      <c r="B575" s="24" t="s">
        <v>1529</v>
      </c>
      <c r="C575" s="24"/>
      <c r="D575" s="24" t="s">
        <v>1475</v>
      </c>
      <c r="E575" s="26">
        <v>45462.625</v>
      </c>
      <c r="F575" s="26">
        <v>45462.708333333328</v>
      </c>
      <c r="G575" s="27" t="s">
        <v>287</v>
      </c>
      <c r="H575" s="24" t="s">
        <v>4478</v>
      </c>
      <c r="I575" s="24"/>
      <c r="J575" s="24" t="s">
        <v>2495</v>
      </c>
      <c r="K575" s="23" t="s">
        <v>58</v>
      </c>
      <c r="L575" s="23"/>
      <c r="M575" s="24"/>
      <c r="N575" s="31"/>
      <c r="O575" s="24" t="s">
        <v>4479</v>
      </c>
      <c r="P575" s="24"/>
      <c r="Q575" s="31"/>
      <c r="R575" s="31"/>
      <c r="S575" s="38" t="s">
        <v>4480</v>
      </c>
      <c r="T575" s="31"/>
      <c r="U575" s="31"/>
      <c r="V575" s="31"/>
      <c r="W575" s="31"/>
      <c r="X575" s="31"/>
      <c r="Y575" s="31"/>
      <c r="Z575" s="31"/>
      <c r="AA575" s="31"/>
      <c r="AB575" s="31"/>
      <c r="AC575" s="31"/>
      <c r="AD575" s="31"/>
      <c r="AE575" s="31"/>
      <c r="AF575" s="31"/>
      <c r="AG575" s="31"/>
      <c r="AH575" s="31"/>
    </row>
    <row r="576" spans="1:34" s="33" customFormat="1" ht="48" customHeight="1" x14ac:dyDescent="0.35">
      <c r="A576" s="74" t="s">
        <v>4481</v>
      </c>
      <c r="B576" s="68" t="s">
        <v>1771</v>
      </c>
      <c r="C576" s="68" t="s">
        <v>4482</v>
      </c>
      <c r="D576" s="53" t="s">
        <v>1475</v>
      </c>
      <c r="E576" s="54">
        <v>45463.333333333328</v>
      </c>
      <c r="F576" s="54">
        <v>45464.708333333328</v>
      </c>
      <c r="G576" s="34" t="s">
        <v>68</v>
      </c>
      <c r="H576" s="68" t="s">
        <v>4483</v>
      </c>
      <c r="I576" s="68" t="s">
        <v>3701</v>
      </c>
      <c r="J576" s="68" t="s">
        <v>4484</v>
      </c>
      <c r="K576" s="27" t="s">
        <v>70</v>
      </c>
      <c r="L576" s="27"/>
      <c r="M576" s="68"/>
      <c r="N576" s="68" t="s">
        <v>4485</v>
      </c>
      <c r="O576" s="68"/>
      <c r="P576" s="90" t="s">
        <v>4486</v>
      </c>
      <c r="Q576" s="31"/>
      <c r="R576" s="31"/>
      <c r="S576" s="38" t="s">
        <v>4487</v>
      </c>
      <c r="T576" s="31"/>
      <c r="U576" s="31"/>
      <c r="V576" s="31"/>
      <c r="W576" s="31"/>
      <c r="X576" s="31"/>
      <c r="Y576" s="31"/>
      <c r="Z576" s="31"/>
      <c r="AA576" s="31"/>
      <c r="AB576" s="31"/>
      <c r="AC576" s="31"/>
      <c r="AD576" s="31"/>
      <c r="AE576" s="31"/>
      <c r="AF576" s="31"/>
      <c r="AG576" s="31"/>
      <c r="AH576" s="31"/>
    </row>
    <row r="577" spans="1:34" s="33" customFormat="1" ht="48" customHeight="1" x14ac:dyDescent="0.35">
      <c r="A577" s="23" t="s">
        <v>4488</v>
      </c>
      <c r="B577" s="24" t="s">
        <v>1529</v>
      </c>
      <c r="C577" s="24"/>
      <c r="D577" s="25" t="s">
        <v>1475</v>
      </c>
      <c r="E577" s="26">
        <v>45463.375</v>
      </c>
      <c r="F577" s="26">
        <v>45463.583333333328</v>
      </c>
      <c r="G577" s="29" t="s">
        <v>44</v>
      </c>
      <c r="H577" s="24" t="s">
        <v>4489</v>
      </c>
      <c r="I577" s="24"/>
      <c r="J577" s="24" t="s">
        <v>1540</v>
      </c>
      <c r="K577" s="23" t="s">
        <v>70</v>
      </c>
      <c r="L577" s="23"/>
      <c r="M577" s="24"/>
      <c r="N577" s="31"/>
      <c r="O577" s="24" t="s">
        <v>4490</v>
      </c>
      <c r="P577" s="24" t="s">
        <v>4491</v>
      </c>
      <c r="Q577" s="31"/>
      <c r="R577" s="31"/>
      <c r="S577" s="38" t="s">
        <v>4492</v>
      </c>
      <c r="T577" s="31"/>
      <c r="U577" s="31"/>
      <c r="V577" s="31"/>
      <c r="W577" s="31"/>
      <c r="X577" s="31"/>
      <c r="Y577" s="31"/>
      <c r="Z577" s="31"/>
      <c r="AA577" s="31"/>
      <c r="AB577" s="31"/>
      <c r="AC577" s="31"/>
      <c r="AD577" s="31"/>
      <c r="AE577" s="31"/>
      <c r="AF577" s="31"/>
      <c r="AG577" s="31"/>
      <c r="AH577" s="31"/>
    </row>
    <row r="578" spans="1:34" s="33" customFormat="1" ht="48" customHeight="1" x14ac:dyDescent="0.35">
      <c r="A578" s="23" t="s">
        <v>4493</v>
      </c>
      <c r="B578" s="35" t="s">
        <v>1492</v>
      </c>
      <c r="C578" s="24"/>
      <c r="D578" s="24" t="s">
        <v>181</v>
      </c>
      <c r="E578" s="26">
        <v>45463.583333333328</v>
      </c>
      <c r="F578" s="26">
        <v>45463.666666666672</v>
      </c>
      <c r="G578" s="27" t="s">
        <v>287</v>
      </c>
      <c r="H578" s="24" t="s">
        <v>1098</v>
      </c>
      <c r="I578" s="24"/>
      <c r="J578" s="24" t="s">
        <v>1923</v>
      </c>
      <c r="K578" s="23" t="s">
        <v>58</v>
      </c>
      <c r="L578" s="23"/>
      <c r="M578" s="24"/>
      <c r="N578" s="31"/>
      <c r="O578" s="24" t="s">
        <v>4494</v>
      </c>
      <c r="P578" s="30" t="s">
        <v>4495</v>
      </c>
      <c r="Q578" s="31"/>
      <c r="R578" s="31"/>
      <c r="S578" s="32"/>
      <c r="T578" s="31"/>
      <c r="U578" s="31"/>
      <c r="V578" s="31"/>
      <c r="W578" s="31"/>
      <c r="X578" s="31"/>
      <c r="Y578" s="31"/>
      <c r="Z578" s="31"/>
      <c r="AA578" s="31"/>
      <c r="AB578" s="31"/>
      <c r="AC578" s="31"/>
      <c r="AD578" s="31"/>
      <c r="AE578" s="31"/>
      <c r="AF578" s="31"/>
      <c r="AG578" s="31"/>
      <c r="AH578" s="31"/>
    </row>
    <row r="579" spans="1:34" s="33" customFormat="1" ht="48" customHeight="1" x14ac:dyDescent="0.35">
      <c r="A579" s="74" t="s">
        <v>4496</v>
      </c>
      <c r="B579" s="35" t="s">
        <v>1492</v>
      </c>
      <c r="C579" s="75" t="s">
        <v>4497</v>
      </c>
      <c r="D579" s="75"/>
      <c r="E579" s="76">
        <v>45464</v>
      </c>
      <c r="F579" s="76">
        <v>45464</v>
      </c>
      <c r="G579" s="77"/>
      <c r="H579" s="75" t="s">
        <v>4498</v>
      </c>
      <c r="I579" s="75"/>
      <c r="J579" s="75"/>
      <c r="K579" s="77" t="s">
        <v>70</v>
      </c>
      <c r="L579" s="77"/>
      <c r="M579" s="75"/>
      <c r="N579" s="75" t="s">
        <v>4499</v>
      </c>
      <c r="O579" s="75" t="s">
        <v>4500</v>
      </c>
      <c r="P579" s="75" t="s">
        <v>4501</v>
      </c>
      <c r="Q579" s="31"/>
      <c r="R579" s="31"/>
      <c r="S579" s="38" t="s">
        <v>4502</v>
      </c>
      <c r="T579" s="31"/>
      <c r="U579" s="31"/>
      <c r="V579" s="31"/>
      <c r="W579" s="31"/>
      <c r="X579" s="31"/>
      <c r="Y579" s="31"/>
      <c r="Z579" s="31"/>
      <c r="AA579" s="31"/>
      <c r="AB579" s="31"/>
      <c r="AC579" s="31"/>
      <c r="AD579" s="31"/>
      <c r="AE579" s="31"/>
      <c r="AF579" s="31"/>
      <c r="AG579" s="31"/>
      <c r="AH579" s="31"/>
    </row>
    <row r="580" spans="1:34" s="33" customFormat="1" ht="48" customHeight="1" x14ac:dyDescent="0.35">
      <c r="A580" s="74" t="s">
        <v>4503</v>
      </c>
      <c r="B580" s="68" t="s">
        <v>1771</v>
      </c>
      <c r="C580" s="68" t="s">
        <v>4504</v>
      </c>
      <c r="D580" s="53" t="s">
        <v>1475</v>
      </c>
      <c r="E580" s="54">
        <v>45464.333333333328</v>
      </c>
      <c r="F580" s="54">
        <v>45465.708333333328</v>
      </c>
      <c r="G580" s="34" t="s">
        <v>44</v>
      </c>
      <c r="H580" s="68" t="s">
        <v>4505</v>
      </c>
      <c r="I580" s="68" t="s">
        <v>4506</v>
      </c>
      <c r="J580" s="68" t="s">
        <v>4507</v>
      </c>
      <c r="K580" s="34" t="s">
        <v>1649</v>
      </c>
      <c r="L580" s="34"/>
      <c r="M580" s="68"/>
      <c r="N580" s="68" t="s">
        <v>4508</v>
      </c>
      <c r="O580" s="68"/>
      <c r="P580" s="90" t="s">
        <v>4509</v>
      </c>
      <c r="Q580" s="31"/>
      <c r="R580" s="31"/>
      <c r="S580" s="38" t="s">
        <v>4510</v>
      </c>
      <c r="T580" s="31"/>
      <c r="U580" s="31"/>
      <c r="V580" s="31"/>
      <c r="W580" s="31"/>
      <c r="X580" s="31"/>
      <c r="Y580" s="31"/>
      <c r="Z580" s="31"/>
      <c r="AA580" s="31"/>
      <c r="AB580" s="31"/>
      <c r="AC580" s="31"/>
      <c r="AD580" s="31"/>
      <c r="AE580" s="31"/>
      <c r="AF580" s="31"/>
      <c r="AG580" s="31"/>
      <c r="AH580" s="31"/>
    </row>
    <row r="581" spans="1:34" ht="48" customHeight="1" x14ac:dyDescent="0.35">
      <c r="A581" s="201" t="s">
        <v>4511</v>
      </c>
      <c r="B581" s="197" t="s">
        <v>1575</v>
      </c>
      <c r="C581" s="197" t="s">
        <v>4512</v>
      </c>
      <c r="D581" s="197" t="s">
        <v>1475</v>
      </c>
      <c r="E581" s="200">
        <v>45464.666666666672</v>
      </c>
      <c r="F581" s="200">
        <v>45464.833333333328</v>
      </c>
      <c r="G581" s="196" t="s">
        <v>104</v>
      </c>
      <c r="H581" s="197" t="s">
        <v>4195</v>
      </c>
      <c r="I581" s="197" t="s">
        <v>3345</v>
      </c>
      <c r="J581" s="197" t="s">
        <v>1556</v>
      </c>
      <c r="K581" s="196" t="s">
        <v>58</v>
      </c>
      <c r="L581" s="196" t="s">
        <v>58</v>
      </c>
      <c r="N581" s="197" t="s">
        <v>4513</v>
      </c>
      <c r="P581" s="197" t="s">
        <v>4514</v>
      </c>
      <c r="S581" s="204" t="s">
        <v>4515</v>
      </c>
    </row>
    <row r="582" spans="1:34" ht="48" customHeight="1" x14ac:dyDescent="0.35">
      <c r="A582" s="201" t="s">
        <v>4516</v>
      </c>
      <c r="B582" s="197" t="s">
        <v>1575</v>
      </c>
      <c r="C582" s="197" t="s">
        <v>4517</v>
      </c>
      <c r="D582" s="197" t="s">
        <v>1475</v>
      </c>
      <c r="E582" s="200">
        <v>45465.666666666672</v>
      </c>
      <c r="F582" s="200">
        <v>45465.75</v>
      </c>
      <c r="G582" s="196" t="s">
        <v>104</v>
      </c>
      <c r="H582" s="197" t="s">
        <v>4518</v>
      </c>
      <c r="I582" s="197" t="s">
        <v>3345</v>
      </c>
      <c r="J582" s="197" t="s">
        <v>3965</v>
      </c>
      <c r="K582" s="196" t="s">
        <v>58</v>
      </c>
      <c r="L582" s="196" t="s">
        <v>58</v>
      </c>
      <c r="N582" s="197" t="s">
        <v>4173</v>
      </c>
      <c r="P582" s="203" t="s">
        <v>4519</v>
      </c>
      <c r="S582" s="217" t="s">
        <v>4520</v>
      </c>
    </row>
    <row r="583" spans="1:34" s="33" customFormat="1" ht="48" customHeight="1" x14ac:dyDescent="0.35">
      <c r="A583" s="23" t="s">
        <v>4521</v>
      </c>
      <c r="B583" s="24" t="s">
        <v>1529</v>
      </c>
      <c r="C583" s="24"/>
      <c r="D583" s="24" t="s">
        <v>1475</v>
      </c>
      <c r="E583" s="26">
        <v>45467.416666666672</v>
      </c>
      <c r="F583" s="26">
        <v>45467.541666666672</v>
      </c>
      <c r="G583" s="29" t="s">
        <v>1878</v>
      </c>
      <c r="H583" s="24" t="s">
        <v>4522</v>
      </c>
      <c r="I583" s="24"/>
      <c r="J583" s="24" t="s">
        <v>1853</v>
      </c>
      <c r="K583" s="23" t="s">
        <v>58</v>
      </c>
      <c r="L583" s="23"/>
      <c r="M583" s="24"/>
      <c r="N583" s="31"/>
      <c r="O583" s="24" t="s">
        <v>4523</v>
      </c>
      <c r="P583" s="24"/>
      <c r="Q583" s="31"/>
      <c r="R583" s="31"/>
      <c r="S583" s="32"/>
      <c r="T583" s="31"/>
      <c r="U583" s="31"/>
      <c r="V583" s="31"/>
      <c r="W583" s="31"/>
      <c r="X583" s="31"/>
      <c r="Y583" s="31"/>
      <c r="Z583" s="31"/>
      <c r="AA583" s="31"/>
      <c r="AB583" s="31"/>
      <c r="AC583" s="31"/>
      <c r="AD583" s="31"/>
      <c r="AE583" s="31"/>
      <c r="AF583" s="31"/>
      <c r="AG583" s="31"/>
      <c r="AH583" s="31"/>
    </row>
    <row r="584" spans="1:34" s="33" customFormat="1" ht="48" customHeight="1" x14ac:dyDescent="0.35">
      <c r="A584" s="23" t="s">
        <v>4524</v>
      </c>
      <c r="B584" s="35" t="s">
        <v>1492</v>
      </c>
      <c r="C584" s="24"/>
      <c r="D584" s="36" t="s">
        <v>181</v>
      </c>
      <c r="E584" s="26">
        <v>45468.378472222219</v>
      </c>
      <c r="F584" s="26">
        <v>45468.470138888893</v>
      </c>
      <c r="G584" s="27" t="s">
        <v>56</v>
      </c>
      <c r="H584" s="24" t="s">
        <v>320</v>
      </c>
      <c r="I584" s="24"/>
      <c r="J584" s="24" t="s">
        <v>1923</v>
      </c>
      <c r="K584" s="23" t="s">
        <v>58</v>
      </c>
      <c r="L584" s="23"/>
      <c r="M584" s="24"/>
      <c r="N584" s="31"/>
      <c r="O584" s="24" t="s">
        <v>4525</v>
      </c>
      <c r="P584" s="30" t="s">
        <v>4526</v>
      </c>
      <c r="Q584" s="31"/>
      <c r="R584" s="31"/>
      <c r="S584" s="32"/>
      <c r="T584" s="31"/>
      <c r="U584" s="31"/>
      <c r="V584" s="31"/>
      <c r="W584" s="31"/>
      <c r="X584" s="31"/>
      <c r="Y584" s="31"/>
      <c r="Z584" s="31"/>
      <c r="AA584" s="31"/>
      <c r="AB584" s="31"/>
      <c r="AC584" s="31"/>
      <c r="AD584" s="31"/>
      <c r="AE584" s="31"/>
      <c r="AF584" s="31"/>
      <c r="AG584" s="31"/>
      <c r="AH584" s="31"/>
    </row>
    <row r="585" spans="1:34" s="33" customFormat="1" ht="48" customHeight="1" x14ac:dyDescent="0.35">
      <c r="A585" s="23" t="s">
        <v>4527</v>
      </c>
      <c r="B585" s="24" t="s">
        <v>1456</v>
      </c>
      <c r="C585" s="24"/>
      <c r="D585" s="25" t="s">
        <v>1475</v>
      </c>
      <c r="E585" s="26">
        <v>45468.416666666672</v>
      </c>
      <c r="F585" s="26">
        <v>45468.541666666672</v>
      </c>
      <c r="G585" s="29" t="s">
        <v>44</v>
      </c>
      <c r="H585" s="24" t="s">
        <v>4528</v>
      </c>
      <c r="I585" s="24"/>
      <c r="J585" s="24" t="s">
        <v>3240</v>
      </c>
      <c r="K585" s="23" t="s">
        <v>70</v>
      </c>
      <c r="L585" s="23"/>
      <c r="M585" s="24"/>
      <c r="N585" s="31"/>
      <c r="O585" s="24" t="s">
        <v>4529</v>
      </c>
      <c r="P585" s="24" t="s">
        <v>4530</v>
      </c>
      <c r="Q585" s="31"/>
      <c r="R585" s="31"/>
      <c r="S585" s="38" t="s">
        <v>4531</v>
      </c>
      <c r="T585" s="31"/>
      <c r="U585" s="31"/>
      <c r="V585" s="31"/>
      <c r="W585" s="31"/>
      <c r="X585" s="31"/>
      <c r="Y585" s="31"/>
      <c r="Z585" s="31"/>
      <c r="AA585" s="31"/>
      <c r="AB585" s="31"/>
      <c r="AC585" s="31"/>
      <c r="AD585" s="31"/>
      <c r="AE585" s="31"/>
      <c r="AF585" s="31"/>
      <c r="AG585" s="31"/>
      <c r="AH585" s="31"/>
    </row>
    <row r="586" spans="1:34" s="33" customFormat="1" ht="48" customHeight="1" x14ac:dyDescent="0.35">
      <c r="A586" s="23" t="s">
        <v>4532</v>
      </c>
      <c r="B586" s="35" t="s">
        <v>1492</v>
      </c>
      <c r="C586" s="24"/>
      <c r="D586" s="36" t="s">
        <v>181</v>
      </c>
      <c r="E586" s="26">
        <v>45468.583333333328</v>
      </c>
      <c r="F586" s="26">
        <v>45468.626388888893</v>
      </c>
      <c r="G586" s="29" t="s">
        <v>1878</v>
      </c>
      <c r="H586" s="24" t="s">
        <v>320</v>
      </c>
      <c r="I586" s="24"/>
      <c r="J586" s="24" t="s">
        <v>1923</v>
      </c>
      <c r="K586" s="23" t="s">
        <v>58</v>
      </c>
      <c r="L586" s="23"/>
      <c r="M586" s="24"/>
      <c r="N586" s="31"/>
      <c r="O586" s="24" t="s">
        <v>4533</v>
      </c>
      <c r="P586" s="30" t="s">
        <v>4534</v>
      </c>
      <c r="Q586" s="31"/>
      <c r="R586" s="31"/>
      <c r="S586" s="32"/>
      <c r="T586" s="31"/>
      <c r="U586" s="31"/>
      <c r="V586" s="31"/>
      <c r="W586" s="31"/>
      <c r="X586" s="31"/>
      <c r="Y586" s="31"/>
      <c r="Z586" s="31"/>
      <c r="AA586" s="31"/>
      <c r="AB586" s="31"/>
      <c r="AC586" s="31"/>
      <c r="AD586" s="31"/>
      <c r="AE586" s="31"/>
      <c r="AF586" s="31"/>
      <c r="AG586" s="31"/>
      <c r="AH586" s="31"/>
    </row>
    <row r="587" spans="1:34" s="33" customFormat="1" ht="48" customHeight="1" x14ac:dyDescent="0.35">
      <c r="A587" s="23" t="s">
        <v>4535</v>
      </c>
      <c r="B587" s="24" t="s">
        <v>1456</v>
      </c>
      <c r="C587" s="24"/>
      <c r="D587" s="36" t="s">
        <v>1475</v>
      </c>
      <c r="E587" s="26">
        <v>45468.583333333328</v>
      </c>
      <c r="F587" s="26">
        <v>45468.666666666672</v>
      </c>
      <c r="G587" s="27" t="s">
        <v>216</v>
      </c>
      <c r="H587" s="24" t="s">
        <v>4536</v>
      </c>
      <c r="I587" s="24"/>
      <c r="J587" s="24" t="s">
        <v>1841</v>
      </c>
      <c r="K587" s="23" t="s">
        <v>83</v>
      </c>
      <c r="L587" s="23"/>
      <c r="M587" s="24"/>
      <c r="N587" s="31"/>
      <c r="O587" s="24" t="s">
        <v>4537</v>
      </c>
      <c r="P587" s="24" t="s">
        <v>4538</v>
      </c>
      <c r="Q587" s="31"/>
      <c r="R587" s="31"/>
      <c r="S587" s="32"/>
      <c r="T587" s="31"/>
      <c r="U587" s="31"/>
      <c r="V587" s="31"/>
      <c r="W587" s="31"/>
      <c r="X587" s="31"/>
      <c r="Y587" s="31"/>
      <c r="Z587" s="31"/>
      <c r="AA587" s="31"/>
      <c r="AB587" s="31"/>
      <c r="AC587" s="31"/>
      <c r="AD587" s="31"/>
      <c r="AE587" s="31"/>
      <c r="AF587" s="31"/>
      <c r="AG587" s="31"/>
      <c r="AH587" s="31"/>
    </row>
    <row r="588" spans="1:34" s="33" customFormat="1" ht="48" customHeight="1" x14ac:dyDescent="0.35">
      <c r="A588" s="23" t="s">
        <v>4539</v>
      </c>
      <c r="B588" s="24" t="s">
        <v>1482</v>
      </c>
      <c r="C588" s="24"/>
      <c r="D588" s="24" t="s">
        <v>1484</v>
      </c>
      <c r="E588" s="26">
        <v>45468.708333333328</v>
      </c>
      <c r="F588" s="26">
        <v>45468.791666666672</v>
      </c>
      <c r="G588" s="27" t="s">
        <v>104</v>
      </c>
      <c r="H588" s="24" t="s">
        <v>95</v>
      </c>
      <c r="I588" s="24"/>
      <c r="J588" s="24" t="s">
        <v>2244</v>
      </c>
      <c r="K588" s="23" t="s">
        <v>58</v>
      </c>
      <c r="L588" s="23"/>
      <c r="M588" s="24"/>
      <c r="N588" s="31"/>
      <c r="O588" s="24" t="s">
        <v>4540</v>
      </c>
      <c r="P588" s="30" t="s">
        <v>4541</v>
      </c>
      <c r="Q588" s="31"/>
      <c r="R588" s="31"/>
      <c r="S588" s="32"/>
      <c r="T588" s="31"/>
      <c r="U588" s="31"/>
      <c r="V588" s="31"/>
      <c r="W588" s="31"/>
      <c r="X588" s="31"/>
      <c r="Y588" s="31"/>
      <c r="Z588" s="31"/>
      <c r="AA588" s="31"/>
      <c r="AB588" s="31"/>
      <c r="AC588" s="31"/>
      <c r="AD588" s="31"/>
      <c r="AE588" s="31"/>
      <c r="AF588" s="31"/>
      <c r="AG588" s="31"/>
      <c r="AH588" s="31"/>
    </row>
    <row r="589" spans="1:34" s="33" customFormat="1" ht="48" customHeight="1" x14ac:dyDescent="0.35">
      <c r="A589" s="23" t="s">
        <v>4542</v>
      </c>
      <c r="B589" s="24" t="s">
        <v>1529</v>
      </c>
      <c r="C589" s="24"/>
      <c r="D589" s="36" t="s">
        <v>1475</v>
      </c>
      <c r="E589" s="26">
        <v>45468.75</v>
      </c>
      <c r="F589" s="26">
        <v>45468.833333333328</v>
      </c>
      <c r="G589" s="27" t="s">
        <v>216</v>
      </c>
      <c r="H589" s="24" t="s">
        <v>95</v>
      </c>
      <c r="I589" s="24"/>
      <c r="J589" s="24" t="s">
        <v>1866</v>
      </c>
      <c r="K589" s="23" t="s">
        <v>83</v>
      </c>
      <c r="L589" s="23"/>
      <c r="M589" s="24"/>
      <c r="N589" s="31"/>
      <c r="O589" s="24" t="s">
        <v>4543</v>
      </c>
      <c r="P589" s="30" t="s">
        <v>4544</v>
      </c>
      <c r="Q589" s="31"/>
      <c r="R589" s="31"/>
      <c r="S589" s="32"/>
      <c r="T589" s="31"/>
      <c r="U589" s="31"/>
      <c r="V589" s="31"/>
      <c r="W589" s="31"/>
      <c r="X589" s="31"/>
      <c r="Y589" s="31"/>
      <c r="Z589" s="31"/>
      <c r="AA589" s="31"/>
      <c r="AB589" s="31"/>
      <c r="AC589" s="31"/>
      <c r="AD589" s="31"/>
      <c r="AE589" s="31"/>
      <c r="AF589" s="31"/>
      <c r="AG589" s="31"/>
      <c r="AH589" s="31"/>
    </row>
    <row r="590" spans="1:34" s="33" customFormat="1" ht="48" customHeight="1" x14ac:dyDescent="0.35">
      <c r="A590" s="23" t="s">
        <v>4545</v>
      </c>
      <c r="B590" s="35" t="s">
        <v>1492</v>
      </c>
      <c r="C590" s="24"/>
      <c r="D590" s="24" t="s">
        <v>2601</v>
      </c>
      <c r="E590" s="26">
        <v>45469.375</v>
      </c>
      <c r="F590" s="26">
        <v>45469.708333333328</v>
      </c>
      <c r="G590" s="27" t="s">
        <v>877</v>
      </c>
      <c r="H590" s="24" t="s">
        <v>4546</v>
      </c>
      <c r="I590" s="24"/>
      <c r="J590" s="24" t="s">
        <v>4547</v>
      </c>
      <c r="K590" s="23" t="s">
        <v>83</v>
      </c>
      <c r="L590" s="23"/>
      <c r="M590" s="24"/>
      <c r="N590" s="31"/>
      <c r="O590" s="24" t="s">
        <v>4548</v>
      </c>
      <c r="P590" s="24" t="s">
        <v>4549</v>
      </c>
      <c r="Q590" s="31"/>
      <c r="R590" s="31"/>
      <c r="S590" s="38" t="s">
        <v>4550</v>
      </c>
      <c r="T590" s="31"/>
      <c r="U590" s="31"/>
      <c r="V590" s="31"/>
      <c r="W590" s="31"/>
      <c r="X590" s="31"/>
      <c r="Y590" s="31"/>
      <c r="Z590" s="31"/>
      <c r="AA590" s="31"/>
      <c r="AB590" s="31"/>
      <c r="AC590" s="31"/>
      <c r="AD590" s="31"/>
      <c r="AE590" s="31"/>
      <c r="AF590" s="31"/>
      <c r="AG590" s="31"/>
      <c r="AH590" s="31"/>
    </row>
    <row r="591" spans="1:34" s="33" customFormat="1" ht="48" customHeight="1" x14ac:dyDescent="0.35">
      <c r="A591" s="23" t="s">
        <v>4551</v>
      </c>
      <c r="B591" s="24" t="s">
        <v>1482</v>
      </c>
      <c r="C591" s="24"/>
      <c r="D591" s="24" t="s">
        <v>1475</v>
      </c>
      <c r="E591" s="26">
        <v>45469.416666666672</v>
      </c>
      <c r="F591" s="26">
        <v>45469.5</v>
      </c>
      <c r="G591" s="29" t="s">
        <v>44</v>
      </c>
      <c r="H591" s="24" t="s">
        <v>1141</v>
      </c>
      <c r="I591" s="24"/>
      <c r="J591" s="24" t="s">
        <v>1923</v>
      </c>
      <c r="K591" s="23" t="s">
        <v>70</v>
      </c>
      <c r="L591" s="23"/>
      <c r="M591" s="24"/>
      <c r="N591" s="31"/>
      <c r="O591" s="24" t="s">
        <v>1143</v>
      </c>
      <c r="P591" s="24"/>
      <c r="Q591" s="31"/>
      <c r="R591" s="31"/>
      <c r="S591" s="32"/>
      <c r="T591" s="31"/>
      <c r="U591" s="31"/>
      <c r="V591" s="31"/>
      <c r="W591" s="31"/>
      <c r="X591" s="31"/>
      <c r="Y591" s="31"/>
      <c r="Z591" s="31"/>
      <c r="AA591" s="31"/>
      <c r="AB591" s="31"/>
      <c r="AC591" s="31"/>
      <c r="AD591" s="31"/>
      <c r="AE591" s="31"/>
      <c r="AF591" s="31"/>
      <c r="AG591" s="31"/>
      <c r="AH591" s="31"/>
    </row>
    <row r="592" spans="1:34" s="33" customFormat="1" ht="48" customHeight="1" x14ac:dyDescent="0.35">
      <c r="A592" s="23" t="s">
        <v>4552</v>
      </c>
      <c r="B592" s="24" t="s">
        <v>1482</v>
      </c>
      <c r="C592" s="24"/>
      <c r="D592" s="24" t="s">
        <v>181</v>
      </c>
      <c r="E592" s="26">
        <v>45469.604166666672</v>
      </c>
      <c r="F592" s="26">
        <v>45469.694444444445</v>
      </c>
      <c r="G592" s="27" t="s">
        <v>287</v>
      </c>
      <c r="H592" s="24" t="s">
        <v>4553</v>
      </c>
      <c r="I592" s="24"/>
      <c r="J592" s="24" t="s">
        <v>2489</v>
      </c>
      <c r="K592" s="23" t="s">
        <v>58</v>
      </c>
      <c r="L592" s="23"/>
      <c r="M592" s="24"/>
      <c r="N592" s="31"/>
      <c r="O592" s="24" t="s">
        <v>4554</v>
      </c>
      <c r="P592" s="24"/>
      <c r="Q592" s="31"/>
      <c r="R592" s="31"/>
      <c r="S592" s="38" t="s">
        <v>4555</v>
      </c>
      <c r="T592" s="31"/>
      <c r="U592" s="31"/>
      <c r="V592" s="31"/>
      <c r="W592" s="31"/>
      <c r="X592" s="31"/>
      <c r="Y592" s="31"/>
      <c r="Z592" s="31"/>
      <c r="AA592" s="31"/>
      <c r="AB592" s="31"/>
      <c r="AC592" s="31"/>
      <c r="AD592" s="31"/>
      <c r="AE592" s="31"/>
      <c r="AF592" s="31"/>
      <c r="AG592" s="31"/>
      <c r="AH592" s="31"/>
    </row>
    <row r="593" spans="1:34" s="33" customFormat="1" ht="48" customHeight="1" x14ac:dyDescent="0.35">
      <c r="A593" s="74" t="s">
        <v>4556</v>
      </c>
      <c r="B593" s="68" t="s">
        <v>1771</v>
      </c>
      <c r="C593" s="68" t="s">
        <v>4557</v>
      </c>
      <c r="D593" s="68" t="s">
        <v>1475</v>
      </c>
      <c r="E593" s="54">
        <v>45469.666666666672</v>
      </c>
      <c r="F593" s="54">
        <v>45471.666666666672</v>
      </c>
      <c r="G593" s="34" t="s">
        <v>2936</v>
      </c>
      <c r="H593" s="68" t="s">
        <v>4558</v>
      </c>
      <c r="I593" s="68" t="s">
        <v>4559</v>
      </c>
      <c r="J593" s="68" t="s">
        <v>4560</v>
      </c>
      <c r="K593" s="34" t="s">
        <v>1580</v>
      </c>
      <c r="L593" s="34"/>
      <c r="M593" s="68"/>
      <c r="N593" s="68" t="s">
        <v>4561</v>
      </c>
      <c r="O593" s="68"/>
      <c r="P593" s="90" t="s">
        <v>4562</v>
      </c>
      <c r="Q593" s="31"/>
      <c r="R593" s="31"/>
      <c r="S593" s="38" t="s">
        <v>4563</v>
      </c>
      <c r="T593" s="31"/>
      <c r="U593" s="31"/>
      <c r="V593" s="31"/>
      <c r="W593" s="31"/>
      <c r="X593" s="31"/>
      <c r="Y593" s="31"/>
      <c r="Z593" s="31"/>
      <c r="AA593" s="31"/>
      <c r="AB593" s="31"/>
      <c r="AC593" s="31"/>
      <c r="AD593" s="31"/>
      <c r="AE593" s="31"/>
      <c r="AF593" s="31"/>
      <c r="AG593" s="31"/>
      <c r="AH593" s="31"/>
    </row>
    <row r="594" spans="1:34" s="33" customFormat="1" ht="48" customHeight="1" x14ac:dyDescent="0.35">
      <c r="A594" s="23" t="s">
        <v>4564</v>
      </c>
      <c r="B594" s="35" t="s">
        <v>1492</v>
      </c>
      <c r="C594" s="24"/>
      <c r="D594" s="36" t="s">
        <v>1475</v>
      </c>
      <c r="E594" s="26">
        <v>45470.375</v>
      </c>
      <c r="F594" s="26">
        <v>45470.75</v>
      </c>
      <c r="G594" s="27" t="s">
        <v>104</v>
      </c>
      <c r="H594" s="24" t="s">
        <v>4565</v>
      </c>
      <c r="I594" s="24"/>
      <c r="J594" s="24" t="s">
        <v>4566</v>
      </c>
      <c r="K594" s="23" t="s">
        <v>58</v>
      </c>
      <c r="L594" s="23"/>
      <c r="M594" s="24"/>
      <c r="N594" s="31"/>
      <c r="O594" s="24" t="s">
        <v>4567</v>
      </c>
      <c r="P594" s="24"/>
      <c r="Q594" s="31"/>
      <c r="R594" s="31"/>
      <c r="S594" s="32"/>
      <c r="T594" s="31"/>
      <c r="U594" s="31"/>
      <c r="V594" s="31"/>
      <c r="W594" s="31"/>
      <c r="X594" s="31"/>
      <c r="Y594" s="31"/>
      <c r="Z594" s="31"/>
      <c r="AA594" s="31"/>
      <c r="AB594" s="31"/>
      <c r="AC594" s="31"/>
      <c r="AD594" s="31"/>
      <c r="AE594" s="31"/>
      <c r="AF594" s="31"/>
      <c r="AG594" s="31"/>
      <c r="AH594" s="31"/>
    </row>
    <row r="595" spans="1:34" s="33" customFormat="1" ht="48" customHeight="1" x14ac:dyDescent="0.35">
      <c r="A595" s="23" t="s">
        <v>4568</v>
      </c>
      <c r="B595" s="24" t="s">
        <v>1482</v>
      </c>
      <c r="C595" s="24"/>
      <c r="D595" s="36" t="s">
        <v>1475</v>
      </c>
      <c r="E595" s="26">
        <v>45470.416666666672</v>
      </c>
      <c r="F595" s="26">
        <v>45470.666666666672</v>
      </c>
      <c r="G595" s="27" t="s">
        <v>877</v>
      </c>
      <c r="H595" s="24" t="s">
        <v>4569</v>
      </c>
      <c r="I595" s="24"/>
      <c r="J595" s="24" t="s">
        <v>4570</v>
      </c>
      <c r="K595" s="34" t="s">
        <v>1580</v>
      </c>
      <c r="L595" s="34"/>
      <c r="M595" s="24"/>
      <c r="N595" s="31"/>
      <c r="O595" s="24" t="s">
        <v>4571</v>
      </c>
      <c r="P595" s="24" t="s">
        <v>4572</v>
      </c>
      <c r="Q595" s="31"/>
      <c r="R595" s="31"/>
      <c r="S595" s="32"/>
      <c r="T595" s="31"/>
      <c r="U595" s="31"/>
      <c r="V595" s="31"/>
      <c r="W595" s="31"/>
      <c r="X595" s="31"/>
      <c r="Y595" s="31"/>
      <c r="Z595" s="31"/>
      <c r="AA595" s="31"/>
      <c r="AB595" s="31"/>
      <c r="AC595" s="31"/>
      <c r="AD595" s="31"/>
      <c r="AE595" s="31"/>
      <c r="AF595" s="31"/>
      <c r="AG595" s="31"/>
      <c r="AH595" s="31"/>
    </row>
    <row r="596" spans="1:34" s="33" customFormat="1" ht="48" customHeight="1" x14ac:dyDescent="0.35">
      <c r="A596" s="74" t="s">
        <v>4573</v>
      </c>
      <c r="B596" s="68" t="s">
        <v>1575</v>
      </c>
      <c r="C596" s="68" t="s">
        <v>4574</v>
      </c>
      <c r="D596" s="53" t="s">
        <v>1475</v>
      </c>
      <c r="E596" s="54">
        <v>45470.541666666672</v>
      </c>
      <c r="F596" s="54">
        <v>45470.770833333328</v>
      </c>
      <c r="G596" s="34" t="s">
        <v>68</v>
      </c>
      <c r="H596" s="68" t="s">
        <v>4575</v>
      </c>
      <c r="I596" s="68" t="s">
        <v>4576</v>
      </c>
      <c r="J596" s="68" t="s">
        <v>4577</v>
      </c>
      <c r="K596" s="34" t="s">
        <v>70</v>
      </c>
      <c r="L596" s="34" t="s">
        <v>70</v>
      </c>
      <c r="M596" s="68"/>
      <c r="N596" s="68" t="s">
        <v>4578</v>
      </c>
      <c r="O596" s="68"/>
      <c r="P596" s="68" t="s">
        <v>4579</v>
      </c>
      <c r="Q596" s="31"/>
      <c r="R596" s="31"/>
      <c r="S596" s="38" t="s">
        <v>4580</v>
      </c>
      <c r="T596" s="31"/>
      <c r="U596" s="31"/>
      <c r="V596" s="31"/>
      <c r="W596" s="31"/>
      <c r="X596" s="31"/>
      <c r="Y596" s="31"/>
      <c r="Z596" s="31"/>
      <c r="AA596" s="31"/>
      <c r="AB596" s="31"/>
      <c r="AC596" s="31"/>
      <c r="AD596" s="31"/>
      <c r="AE596" s="31"/>
      <c r="AF596" s="31"/>
      <c r="AG596" s="31"/>
      <c r="AH596" s="31"/>
    </row>
    <row r="597" spans="1:34" s="33" customFormat="1" ht="48" customHeight="1" x14ac:dyDescent="0.35">
      <c r="A597" s="23" t="s">
        <v>4581</v>
      </c>
      <c r="B597" s="24" t="s">
        <v>1529</v>
      </c>
      <c r="C597" s="24"/>
      <c r="D597" s="24" t="s">
        <v>1484</v>
      </c>
      <c r="E597" s="26">
        <v>45470.666666666672</v>
      </c>
      <c r="F597" s="26">
        <v>45470.75</v>
      </c>
      <c r="G597" s="29" t="s">
        <v>1878</v>
      </c>
      <c r="H597" s="24" t="s">
        <v>4582</v>
      </c>
      <c r="I597" s="24"/>
      <c r="J597" s="24" t="s">
        <v>4583</v>
      </c>
      <c r="K597" s="23" t="s">
        <v>58</v>
      </c>
      <c r="L597" s="23"/>
      <c r="M597" s="24"/>
      <c r="N597" s="31"/>
      <c r="O597" s="24" t="s">
        <v>4584</v>
      </c>
      <c r="P597" s="24"/>
      <c r="Q597" s="31"/>
      <c r="R597" s="31"/>
      <c r="S597" s="38" t="s">
        <v>4585</v>
      </c>
      <c r="T597" s="31"/>
      <c r="U597" s="31"/>
      <c r="V597" s="31"/>
      <c r="W597" s="31"/>
      <c r="X597" s="31"/>
      <c r="Y597" s="31"/>
      <c r="Z597" s="31"/>
      <c r="AA597" s="31"/>
      <c r="AB597" s="31"/>
      <c r="AC597" s="31"/>
      <c r="AD597" s="31"/>
      <c r="AE597" s="31"/>
      <c r="AF597" s="31"/>
      <c r="AG597" s="31"/>
      <c r="AH597" s="31"/>
    </row>
    <row r="598" spans="1:34" s="33" customFormat="1" ht="48" customHeight="1" x14ac:dyDescent="0.35">
      <c r="A598" s="23" t="s">
        <v>4586</v>
      </c>
      <c r="B598" s="24" t="s">
        <v>1482</v>
      </c>
      <c r="C598" s="24"/>
      <c r="D598" s="24" t="s">
        <v>3199</v>
      </c>
      <c r="E598" s="26">
        <v>45471.583333333328</v>
      </c>
      <c r="F598" s="26">
        <v>45471.708333333328</v>
      </c>
      <c r="G598" s="29" t="s">
        <v>44</v>
      </c>
      <c r="H598" s="24" t="s">
        <v>449</v>
      </c>
      <c r="I598" s="24"/>
      <c r="J598" s="24" t="s">
        <v>2015</v>
      </c>
      <c r="K598" s="23" t="s">
        <v>70</v>
      </c>
      <c r="L598" s="23"/>
      <c r="M598" s="24"/>
      <c r="N598" s="31"/>
      <c r="O598" s="24" t="s">
        <v>4587</v>
      </c>
      <c r="P598" s="30" t="s">
        <v>4588</v>
      </c>
      <c r="Q598" s="31"/>
      <c r="R598" s="31"/>
      <c r="S598" s="38" t="s">
        <v>4589</v>
      </c>
      <c r="T598" s="31"/>
      <c r="U598" s="31"/>
      <c r="V598" s="31"/>
      <c r="W598" s="31"/>
      <c r="X598" s="31"/>
      <c r="Y598" s="31"/>
      <c r="Z598" s="31"/>
      <c r="AA598" s="31"/>
      <c r="AB598" s="31"/>
      <c r="AC598" s="31"/>
      <c r="AD598" s="31"/>
      <c r="AE598" s="31"/>
      <c r="AF598" s="31"/>
      <c r="AG598" s="31"/>
      <c r="AH598" s="31"/>
    </row>
    <row r="599" spans="1:34" ht="48" customHeight="1" x14ac:dyDescent="0.35">
      <c r="A599" s="201" t="s">
        <v>4590</v>
      </c>
      <c r="B599" s="197" t="s">
        <v>1575</v>
      </c>
      <c r="C599" s="197" t="s">
        <v>4591</v>
      </c>
      <c r="D599" s="197" t="s">
        <v>1475</v>
      </c>
      <c r="E599" s="200">
        <v>45471.666666666672</v>
      </c>
      <c r="F599" s="200">
        <v>45471.75</v>
      </c>
      <c r="G599" s="196" t="s">
        <v>104</v>
      </c>
      <c r="H599" s="197" t="s">
        <v>4592</v>
      </c>
      <c r="I599" s="197" t="s">
        <v>3345</v>
      </c>
      <c r="J599" s="197" t="s">
        <v>1556</v>
      </c>
      <c r="K599" s="196" t="s">
        <v>58</v>
      </c>
      <c r="L599" s="196" t="s">
        <v>58</v>
      </c>
      <c r="N599" s="197" t="s">
        <v>4275</v>
      </c>
      <c r="P599" s="197" t="s">
        <v>4593</v>
      </c>
      <c r="S599" s="217" t="s">
        <v>4594</v>
      </c>
    </row>
    <row r="600" spans="1:34" ht="48" customHeight="1" x14ac:dyDescent="0.35">
      <c r="A600" s="201" t="s">
        <v>4595</v>
      </c>
      <c r="B600" s="197" t="s">
        <v>1575</v>
      </c>
      <c r="C600" s="197" t="s">
        <v>4596</v>
      </c>
      <c r="D600" s="198" t="s">
        <v>1467</v>
      </c>
      <c r="E600" s="200">
        <v>45472.458333333328</v>
      </c>
      <c r="F600" s="200">
        <v>45472.75</v>
      </c>
      <c r="G600" s="196" t="s">
        <v>104</v>
      </c>
      <c r="H600" s="197" t="s">
        <v>4597</v>
      </c>
      <c r="I600" s="197" t="s">
        <v>3352</v>
      </c>
      <c r="J600" s="197" t="s">
        <v>4598</v>
      </c>
      <c r="K600" s="196" t="s">
        <v>58</v>
      </c>
      <c r="L600" s="196" t="s">
        <v>58</v>
      </c>
      <c r="N600" s="197" t="s">
        <v>4599</v>
      </c>
      <c r="P600" s="197" t="s">
        <v>4600</v>
      </c>
      <c r="S600" s="217" t="s">
        <v>4601</v>
      </c>
    </row>
    <row r="601" spans="1:34" s="33" customFormat="1" ht="48" customHeight="1" x14ac:dyDescent="0.35">
      <c r="A601" s="23" t="s">
        <v>4602</v>
      </c>
      <c r="B601" s="24" t="s">
        <v>1456</v>
      </c>
      <c r="C601" s="24"/>
      <c r="D601" s="24" t="s">
        <v>181</v>
      </c>
      <c r="E601" s="26">
        <v>45473.416666666672</v>
      </c>
      <c r="F601" s="26">
        <v>45473.666666666672</v>
      </c>
      <c r="G601" s="27" t="s">
        <v>877</v>
      </c>
      <c r="H601" s="24" t="s">
        <v>4603</v>
      </c>
      <c r="I601" s="24"/>
      <c r="J601" s="24" t="s">
        <v>2251</v>
      </c>
      <c r="K601" s="23" t="s">
        <v>83</v>
      </c>
      <c r="L601" s="23"/>
      <c r="M601" s="24"/>
      <c r="N601" s="31"/>
      <c r="O601" s="24" t="s">
        <v>4604</v>
      </c>
      <c r="P601" s="24" t="s">
        <v>4605</v>
      </c>
      <c r="Q601" s="31"/>
      <c r="R601" s="31"/>
      <c r="S601" s="32"/>
      <c r="T601" s="31"/>
      <c r="U601" s="31"/>
      <c r="V601" s="31"/>
      <c r="W601" s="31"/>
      <c r="X601" s="31"/>
      <c r="Y601" s="31"/>
      <c r="Z601" s="31"/>
      <c r="AA601" s="31"/>
      <c r="AB601" s="31"/>
      <c r="AC601" s="31"/>
      <c r="AD601" s="31"/>
      <c r="AE601" s="31"/>
      <c r="AF601" s="31"/>
      <c r="AG601" s="31"/>
      <c r="AH601" s="31"/>
    </row>
    <row r="602" spans="1:34" s="33" customFormat="1" ht="48" customHeight="1" x14ac:dyDescent="0.35">
      <c r="A602" s="74" t="s">
        <v>4606</v>
      </c>
      <c r="B602" s="24" t="s">
        <v>1529</v>
      </c>
      <c r="C602" s="35" t="s">
        <v>4607</v>
      </c>
      <c r="D602" s="35" t="s">
        <v>1484</v>
      </c>
      <c r="E602" s="88">
        <v>45474.75</v>
      </c>
      <c r="F602" s="88">
        <v>45474.833333333328</v>
      </c>
      <c r="G602" s="89" t="s">
        <v>216</v>
      </c>
      <c r="H602" s="35" t="s">
        <v>95</v>
      </c>
      <c r="I602" s="35"/>
      <c r="J602" s="35" t="s">
        <v>3771</v>
      </c>
      <c r="K602" s="89" t="s">
        <v>83</v>
      </c>
      <c r="L602" s="89"/>
      <c r="M602" s="35"/>
      <c r="N602" s="35"/>
      <c r="O602" s="35" t="s">
        <v>4608</v>
      </c>
      <c r="P602" s="35"/>
      <c r="Q602" s="31"/>
      <c r="R602" s="31"/>
      <c r="S602" s="38" t="s">
        <v>4609</v>
      </c>
      <c r="T602" s="31"/>
      <c r="U602" s="31"/>
      <c r="V602" s="31"/>
      <c r="W602" s="31"/>
      <c r="X602" s="31"/>
      <c r="Y602" s="31"/>
      <c r="Z602" s="31"/>
      <c r="AA602" s="31"/>
      <c r="AB602" s="31"/>
      <c r="AC602" s="31"/>
      <c r="AD602" s="31"/>
      <c r="AE602" s="31"/>
      <c r="AF602" s="31"/>
      <c r="AG602" s="31"/>
      <c r="AH602" s="31"/>
    </row>
    <row r="603" spans="1:34" s="33" customFormat="1" ht="48" customHeight="1" x14ac:dyDescent="0.35">
      <c r="A603" s="74" t="s">
        <v>4610</v>
      </c>
      <c r="B603" s="68" t="s">
        <v>1771</v>
      </c>
      <c r="C603" s="68" t="s">
        <v>4611</v>
      </c>
      <c r="D603" s="68" t="s">
        <v>1484</v>
      </c>
      <c r="E603" s="54">
        <v>45475.4375</v>
      </c>
      <c r="F603" s="54">
        <v>45477.708333333328</v>
      </c>
      <c r="G603" s="34" t="s">
        <v>3675</v>
      </c>
      <c r="H603" s="68" t="s">
        <v>4612</v>
      </c>
      <c r="I603" s="68" t="s">
        <v>4230</v>
      </c>
      <c r="J603" s="68" t="s">
        <v>4613</v>
      </c>
      <c r="K603" s="34" t="s">
        <v>1649</v>
      </c>
      <c r="L603" s="34"/>
      <c r="M603" s="68"/>
      <c r="N603" s="68" t="s">
        <v>4614</v>
      </c>
      <c r="O603" s="68"/>
      <c r="P603" s="68" t="s">
        <v>4615</v>
      </c>
      <c r="Q603" s="31"/>
      <c r="R603" s="31"/>
      <c r="S603" s="32" t="s">
        <v>4616</v>
      </c>
      <c r="T603" s="31"/>
      <c r="U603" s="31"/>
      <c r="V603" s="31"/>
      <c r="W603" s="31"/>
      <c r="X603" s="31"/>
      <c r="Y603" s="31"/>
      <c r="Z603" s="31"/>
      <c r="AA603" s="31"/>
      <c r="AB603" s="31"/>
      <c r="AC603" s="31"/>
      <c r="AD603" s="31"/>
      <c r="AE603" s="31"/>
      <c r="AF603" s="31"/>
      <c r="AG603" s="31"/>
      <c r="AH603" s="31"/>
    </row>
    <row r="604" spans="1:34" s="33" customFormat="1" ht="48" customHeight="1" x14ac:dyDescent="0.35">
      <c r="A604" s="74" t="s">
        <v>4617</v>
      </c>
      <c r="B604" s="24" t="s">
        <v>1482</v>
      </c>
      <c r="C604" s="35" t="s">
        <v>4618</v>
      </c>
      <c r="D604" s="53" t="s">
        <v>1475</v>
      </c>
      <c r="E604" s="88">
        <v>45475.625</v>
      </c>
      <c r="F604" s="88">
        <v>45475.770833333328</v>
      </c>
      <c r="G604" s="89" t="s">
        <v>44</v>
      </c>
      <c r="H604" s="35" t="s">
        <v>4619</v>
      </c>
      <c r="I604" s="35"/>
      <c r="J604" s="35" t="s">
        <v>4620</v>
      </c>
      <c r="K604" s="34" t="s">
        <v>1580</v>
      </c>
      <c r="L604" s="34"/>
      <c r="M604" s="35"/>
      <c r="N604" s="35"/>
      <c r="O604" s="35" t="s">
        <v>4621</v>
      </c>
      <c r="P604" s="105" t="s">
        <v>4622</v>
      </c>
      <c r="Q604" s="31"/>
      <c r="R604" s="31"/>
      <c r="S604" s="38" t="s">
        <v>4623</v>
      </c>
      <c r="T604" s="31"/>
      <c r="U604" s="31"/>
      <c r="V604" s="31"/>
      <c r="W604" s="31"/>
      <c r="X604" s="31"/>
      <c r="Y604" s="31"/>
      <c r="Z604" s="31"/>
      <c r="AA604" s="31"/>
      <c r="AB604" s="31"/>
      <c r="AC604" s="31"/>
      <c r="AD604" s="31"/>
      <c r="AE604" s="31"/>
      <c r="AF604" s="31"/>
      <c r="AG604" s="31"/>
      <c r="AH604" s="31"/>
    </row>
    <row r="605" spans="1:34" s="33" customFormat="1" ht="48" customHeight="1" x14ac:dyDescent="0.35">
      <c r="A605" s="74" t="s">
        <v>4624</v>
      </c>
      <c r="B605" s="35" t="s">
        <v>1492</v>
      </c>
      <c r="C605" s="35" t="s">
        <v>4625</v>
      </c>
      <c r="D605" s="35" t="s">
        <v>1484</v>
      </c>
      <c r="E605" s="88">
        <v>45476.375</v>
      </c>
      <c r="F605" s="88">
        <v>45476.458333333328</v>
      </c>
      <c r="G605" s="89" t="s">
        <v>216</v>
      </c>
      <c r="H605" s="35" t="s">
        <v>133</v>
      </c>
      <c r="I605" s="35"/>
      <c r="J605" s="35" t="s">
        <v>4626</v>
      </c>
      <c r="K605" s="89" t="s">
        <v>83</v>
      </c>
      <c r="L605" s="89"/>
      <c r="M605" s="35"/>
      <c r="N605" s="35"/>
      <c r="O605" s="35" t="s">
        <v>4627</v>
      </c>
      <c r="P605" s="35"/>
      <c r="Q605" s="31"/>
      <c r="R605" s="31"/>
      <c r="S605" s="32"/>
      <c r="T605" s="31"/>
      <c r="U605" s="31"/>
      <c r="V605" s="31"/>
      <c r="W605" s="31"/>
      <c r="X605" s="31"/>
      <c r="Y605" s="31"/>
      <c r="Z605" s="31"/>
      <c r="AA605" s="31"/>
      <c r="AB605" s="31"/>
      <c r="AC605" s="31"/>
      <c r="AD605" s="31"/>
      <c r="AE605" s="31"/>
      <c r="AF605" s="31"/>
      <c r="AG605" s="31"/>
      <c r="AH605" s="31"/>
    </row>
    <row r="606" spans="1:34" s="33" customFormat="1" ht="48" customHeight="1" x14ac:dyDescent="0.35">
      <c r="A606" s="74" t="s">
        <v>4628</v>
      </c>
      <c r="B606" s="24" t="s">
        <v>1482</v>
      </c>
      <c r="C606" s="35" t="s">
        <v>4629</v>
      </c>
      <c r="D606" s="53" t="s">
        <v>181</v>
      </c>
      <c r="E606" s="88">
        <v>45476.708333333328</v>
      </c>
      <c r="F606" s="88">
        <v>45476.770833333328</v>
      </c>
      <c r="G606" s="89" t="s">
        <v>44</v>
      </c>
      <c r="H606" s="35" t="s">
        <v>320</v>
      </c>
      <c r="I606" s="35"/>
      <c r="J606" s="35" t="s">
        <v>4630</v>
      </c>
      <c r="K606" s="89" t="s">
        <v>70</v>
      </c>
      <c r="L606" s="89"/>
      <c r="M606" s="35"/>
      <c r="N606" s="35"/>
      <c r="O606" s="35" t="s">
        <v>4631</v>
      </c>
      <c r="P606" s="105" t="s">
        <v>4632</v>
      </c>
      <c r="Q606" s="31"/>
      <c r="R606" s="31"/>
      <c r="S606" s="38" t="s">
        <v>4633</v>
      </c>
      <c r="T606" s="31"/>
      <c r="U606" s="31"/>
      <c r="V606" s="31"/>
      <c r="W606" s="31"/>
      <c r="X606" s="31"/>
      <c r="Y606" s="31"/>
      <c r="Z606" s="31"/>
      <c r="AA606" s="31"/>
      <c r="AB606" s="31"/>
      <c r="AC606" s="31"/>
      <c r="AD606" s="31"/>
      <c r="AE606" s="31"/>
      <c r="AF606" s="31"/>
      <c r="AG606" s="31"/>
      <c r="AH606" s="31"/>
    </row>
    <row r="607" spans="1:34" s="33" customFormat="1" ht="48" customHeight="1" x14ac:dyDescent="0.35">
      <c r="A607" s="74" t="s">
        <v>4634</v>
      </c>
      <c r="B607" s="24" t="s">
        <v>1456</v>
      </c>
      <c r="C607" s="35" t="s">
        <v>4635</v>
      </c>
      <c r="D607" s="35" t="s">
        <v>1475</v>
      </c>
      <c r="E607" s="88">
        <v>45477.333333333328</v>
      </c>
      <c r="F607" s="88">
        <v>45477.583333333328</v>
      </c>
      <c r="G607" s="89" t="s">
        <v>877</v>
      </c>
      <c r="H607" s="35" t="s">
        <v>4636</v>
      </c>
      <c r="I607" s="35"/>
      <c r="J607" s="35" t="s">
        <v>2391</v>
      </c>
      <c r="K607" s="89" t="s">
        <v>83</v>
      </c>
      <c r="L607" s="89"/>
      <c r="M607" s="35"/>
      <c r="N607" s="35"/>
      <c r="O607" s="35" t="s">
        <v>4637</v>
      </c>
      <c r="P607" s="105" t="s">
        <v>4638</v>
      </c>
      <c r="Q607" s="31"/>
      <c r="R607" s="31"/>
      <c r="S607" s="38" t="s">
        <v>4639</v>
      </c>
      <c r="T607" s="31"/>
      <c r="U607" s="31"/>
      <c r="V607" s="31"/>
      <c r="W607" s="31"/>
      <c r="X607" s="31"/>
      <c r="Y607" s="31"/>
      <c r="Z607" s="31"/>
      <c r="AA607" s="31"/>
      <c r="AB607" s="31"/>
      <c r="AC607" s="31"/>
      <c r="AD607" s="31"/>
      <c r="AE607" s="31"/>
      <c r="AF607" s="31"/>
      <c r="AG607" s="31"/>
      <c r="AH607" s="31"/>
    </row>
    <row r="608" spans="1:34" s="33" customFormat="1" ht="48" customHeight="1" x14ac:dyDescent="0.35">
      <c r="A608" s="74" t="s">
        <v>4640</v>
      </c>
      <c r="B608" s="24" t="s">
        <v>1456</v>
      </c>
      <c r="C608" s="35" t="s">
        <v>4641</v>
      </c>
      <c r="D608" s="53" t="s">
        <v>1475</v>
      </c>
      <c r="E608" s="88">
        <v>45478.333333333336</v>
      </c>
      <c r="F608" s="88">
        <v>45480.916666666672</v>
      </c>
      <c r="G608" s="89" t="s">
        <v>287</v>
      </c>
      <c r="H608" s="35" t="s">
        <v>4642</v>
      </c>
      <c r="I608" s="35"/>
      <c r="J608" s="35" t="s">
        <v>4643</v>
      </c>
      <c r="K608" s="89" t="s">
        <v>58</v>
      </c>
      <c r="L608" s="89"/>
      <c r="M608" s="35"/>
      <c r="N608" s="35"/>
      <c r="O608" s="35" t="s">
        <v>4644</v>
      </c>
      <c r="P608" s="35" t="s">
        <v>4645</v>
      </c>
      <c r="Q608" s="31"/>
      <c r="R608" s="31"/>
      <c r="S608" s="32"/>
      <c r="T608" s="31"/>
      <c r="U608" s="31"/>
      <c r="V608" s="31"/>
      <c r="W608" s="31"/>
      <c r="X608" s="31"/>
      <c r="Y608" s="31"/>
      <c r="Z608" s="31"/>
      <c r="AA608" s="31"/>
      <c r="AB608" s="31"/>
      <c r="AC608" s="31"/>
      <c r="AD608" s="31"/>
      <c r="AE608" s="31"/>
      <c r="AF608" s="31"/>
      <c r="AG608" s="31"/>
      <c r="AH608" s="31"/>
    </row>
    <row r="609" spans="1:34" s="33" customFormat="1" ht="48" customHeight="1" x14ac:dyDescent="0.35">
      <c r="A609" s="74" t="s">
        <v>4646</v>
      </c>
      <c r="B609" s="24" t="s">
        <v>1456</v>
      </c>
      <c r="C609" s="35" t="s">
        <v>4647</v>
      </c>
      <c r="D609" s="35" t="s">
        <v>1475</v>
      </c>
      <c r="E609" s="88">
        <v>45479.5</v>
      </c>
      <c r="F609" s="88">
        <v>45479.75</v>
      </c>
      <c r="G609" s="89" t="s">
        <v>104</v>
      </c>
      <c r="H609" s="35" t="s">
        <v>4648</v>
      </c>
      <c r="I609" s="35"/>
      <c r="J609" s="35" t="s">
        <v>4649</v>
      </c>
      <c r="K609" s="89" t="s">
        <v>58</v>
      </c>
      <c r="L609" s="89"/>
      <c r="M609" s="35"/>
      <c r="N609" s="35"/>
      <c r="O609" s="35" t="s">
        <v>4650</v>
      </c>
      <c r="P609" s="105" t="s">
        <v>4651</v>
      </c>
      <c r="Q609" s="31"/>
      <c r="R609" s="31"/>
      <c r="S609" s="32"/>
      <c r="T609" s="31"/>
      <c r="U609" s="31"/>
      <c r="V609" s="31"/>
      <c r="W609" s="31"/>
      <c r="X609" s="31"/>
      <c r="Y609" s="31"/>
      <c r="Z609" s="31"/>
      <c r="AA609" s="31"/>
      <c r="AB609" s="31"/>
      <c r="AC609" s="31"/>
      <c r="AD609" s="31"/>
      <c r="AE609" s="31"/>
      <c r="AF609" s="31"/>
      <c r="AG609" s="31"/>
      <c r="AH609" s="31"/>
    </row>
    <row r="610" spans="1:34" s="33" customFormat="1" ht="48" customHeight="1" x14ac:dyDescent="0.35">
      <c r="A610" s="74" t="s">
        <v>4652</v>
      </c>
      <c r="B610" s="24" t="s">
        <v>1465</v>
      </c>
      <c r="C610" s="35" t="s">
        <v>4653</v>
      </c>
      <c r="D610" s="53" t="s">
        <v>1475</v>
      </c>
      <c r="E610" s="88">
        <v>45480.333333333328</v>
      </c>
      <c r="F610" s="88">
        <v>45480.708333333328</v>
      </c>
      <c r="G610" s="89" t="s">
        <v>68</v>
      </c>
      <c r="H610" s="35" t="s">
        <v>3521</v>
      </c>
      <c r="I610" s="35"/>
      <c r="J610" s="35" t="s">
        <v>4654</v>
      </c>
      <c r="K610" s="89" t="s">
        <v>70</v>
      </c>
      <c r="L610" s="89"/>
      <c r="M610" s="35"/>
      <c r="N610" s="35"/>
      <c r="O610" s="35" t="s">
        <v>4655</v>
      </c>
      <c r="P610" s="105" t="s">
        <v>4656</v>
      </c>
      <c r="Q610" s="31"/>
      <c r="R610" s="31"/>
      <c r="S610" s="38" t="s">
        <v>4657</v>
      </c>
      <c r="T610" s="31"/>
      <c r="U610" s="31"/>
      <c r="V610" s="31"/>
      <c r="W610" s="31"/>
      <c r="X610" s="31"/>
      <c r="Y610" s="31"/>
      <c r="Z610" s="31"/>
      <c r="AA610" s="31"/>
      <c r="AB610" s="31"/>
      <c r="AC610" s="31"/>
      <c r="AD610" s="31"/>
      <c r="AE610" s="31"/>
      <c r="AF610" s="31"/>
      <c r="AG610" s="31"/>
      <c r="AH610" s="31"/>
    </row>
    <row r="611" spans="1:34" s="33" customFormat="1" ht="48" customHeight="1" x14ac:dyDescent="0.35">
      <c r="A611" s="74" t="s">
        <v>4658</v>
      </c>
      <c r="B611" s="24" t="s">
        <v>1482</v>
      </c>
      <c r="C611" s="35" t="s">
        <v>4659</v>
      </c>
      <c r="D611" s="35" t="s">
        <v>181</v>
      </c>
      <c r="E611" s="88">
        <v>45481.375</v>
      </c>
      <c r="F611" s="88">
        <v>45482.708333333328</v>
      </c>
      <c r="G611" s="89" t="s">
        <v>3675</v>
      </c>
      <c r="H611" s="35" t="s">
        <v>4660</v>
      </c>
      <c r="I611" s="35"/>
      <c r="J611" s="35" t="s">
        <v>4661</v>
      </c>
      <c r="K611" s="34" t="s">
        <v>1649</v>
      </c>
      <c r="L611" s="34"/>
      <c r="M611" s="35"/>
      <c r="N611" s="35"/>
      <c r="O611" s="35" t="s">
        <v>4662</v>
      </c>
      <c r="P611" s="105" t="s">
        <v>4663</v>
      </c>
      <c r="Q611" s="31"/>
      <c r="R611" s="31"/>
      <c r="S611" s="38" t="s">
        <v>4664</v>
      </c>
      <c r="T611" s="31"/>
      <c r="U611" s="31"/>
      <c r="V611" s="31"/>
      <c r="W611" s="31"/>
      <c r="X611" s="31"/>
      <c r="Y611" s="31"/>
      <c r="Z611" s="31"/>
      <c r="AA611" s="31"/>
      <c r="AB611" s="31"/>
      <c r="AC611" s="31"/>
      <c r="AD611" s="31"/>
      <c r="AE611" s="31"/>
      <c r="AF611" s="31"/>
      <c r="AG611" s="31"/>
      <c r="AH611" s="31"/>
    </row>
    <row r="612" spans="1:34" s="33" customFormat="1" ht="48" customHeight="1" x14ac:dyDescent="0.35">
      <c r="A612" s="74" t="s">
        <v>4665</v>
      </c>
      <c r="B612" s="50" t="s">
        <v>1529</v>
      </c>
      <c r="C612" s="106" t="s">
        <v>4666</v>
      </c>
      <c r="D612" s="84" t="s">
        <v>3469</v>
      </c>
      <c r="E612" s="107">
        <v>45482.375</v>
      </c>
      <c r="F612" s="107">
        <v>45482.666666666672</v>
      </c>
      <c r="G612" s="108" t="s">
        <v>877</v>
      </c>
      <c r="H612" s="106" t="s">
        <v>4667</v>
      </c>
      <c r="I612" s="106"/>
      <c r="J612" s="106" t="s">
        <v>3221</v>
      </c>
      <c r="K612" s="108" t="s">
        <v>83</v>
      </c>
      <c r="L612" s="108"/>
      <c r="M612" s="106"/>
      <c r="N612" s="106"/>
      <c r="O612" s="106" t="s">
        <v>4668</v>
      </c>
      <c r="P612" s="109" t="s">
        <v>4669</v>
      </c>
      <c r="Q612" s="31"/>
      <c r="R612" s="31"/>
      <c r="S612" s="38" t="s">
        <v>4670</v>
      </c>
      <c r="T612" s="31"/>
      <c r="U612" s="31"/>
      <c r="V612" s="31"/>
      <c r="W612" s="31"/>
      <c r="X612" s="31"/>
      <c r="Y612" s="31"/>
      <c r="Z612" s="31"/>
      <c r="AA612" s="31"/>
      <c r="AB612" s="31"/>
      <c r="AC612" s="31"/>
      <c r="AD612" s="31"/>
      <c r="AE612" s="31"/>
      <c r="AF612" s="31"/>
      <c r="AG612" s="31"/>
      <c r="AH612" s="31"/>
    </row>
    <row r="613" spans="1:34" s="33" customFormat="1" ht="48" customHeight="1" x14ac:dyDescent="0.35">
      <c r="A613" s="74" t="s">
        <v>4671</v>
      </c>
      <c r="B613" s="24" t="s">
        <v>1529</v>
      </c>
      <c r="C613" s="35" t="s">
        <v>4672</v>
      </c>
      <c r="D613" s="53" t="s">
        <v>1475</v>
      </c>
      <c r="E613" s="88">
        <v>45482.75</v>
      </c>
      <c r="F613" s="88">
        <v>45482.833333333328</v>
      </c>
      <c r="G613" s="89" t="s">
        <v>216</v>
      </c>
      <c r="H613" s="35" t="s">
        <v>95</v>
      </c>
      <c r="I613" s="35"/>
      <c r="J613" s="35" t="s">
        <v>1866</v>
      </c>
      <c r="K613" s="89" t="s">
        <v>83</v>
      </c>
      <c r="L613" s="89"/>
      <c r="M613" s="35"/>
      <c r="N613" s="35"/>
      <c r="O613" s="35" t="s">
        <v>4673</v>
      </c>
      <c r="P613" s="105" t="s">
        <v>4674</v>
      </c>
      <c r="Q613" s="31"/>
      <c r="R613" s="31"/>
      <c r="S613" s="32"/>
      <c r="T613" s="31"/>
      <c r="U613" s="31"/>
      <c r="V613" s="31"/>
      <c r="W613" s="31"/>
      <c r="X613" s="31"/>
      <c r="Y613" s="31"/>
      <c r="Z613" s="31"/>
      <c r="AA613" s="31"/>
      <c r="AB613" s="31"/>
      <c r="AC613" s="31"/>
      <c r="AD613" s="31"/>
      <c r="AE613" s="31"/>
      <c r="AF613" s="31"/>
      <c r="AG613" s="31"/>
      <c r="AH613" s="31"/>
    </row>
    <row r="614" spans="1:34" s="33" customFormat="1" ht="48" customHeight="1" x14ac:dyDescent="0.35">
      <c r="A614" s="74" t="s">
        <v>4675</v>
      </c>
      <c r="B614" s="24" t="s">
        <v>1682</v>
      </c>
      <c r="C614" s="35" t="s">
        <v>4676</v>
      </c>
      <c r="D614" s="53" t="s">
        <v>181</v>
      </c>
      <c r="E614" s="88">
        <v>45483.333333333336</v>
      </c>
      <c r="F614" s="88">
        <v>45484.708333333328</v>
      </c>
      <c r="G614" s="89" t="s">
        <v>44</v>
      </c>
      <c r="H614" s="35" t="s">
        <v>4677</v>
      </c>
      <c r="I614" s="35"/>
      <c r="J614" s="35" t="s">
        <v>4678</v>
      </c>
      <c r="K614" s="34" t="s">
        <v>1649</v>
      </c>
      <c r="L614" s="34"/>
      <c r="M614" s="35"/>
      <c r="N614" s="35"/>
      <c r="O614" s="35" t="s">
        <v>4679</v>
      </c>
      <c r="P614" s="105" t="s">
        <v>4680</v>
      </c>
      <c r="Q614" s="31"/>
      <c r="R614" s="31"/>
      <c r="S614" s="38" t="s">
        <v>4681</v>
      </c>
      <c r="T614" s="31"/>
      <c r="U614" s="31"/>
      <c r="V614" s="31"/>
      <c r="W614" s="31"/>
      <c r="X614" s="31"/>
      <c r="Y614" s="31"/>
      <c r="Z614" s="31"/>
      <c r="AA614" s="31"/>
      <c r="AB614" s="31"/>
      <c r="AC614" s="31"/>
      <c r="AD614" s="31"/>
      <c r="AE614" s="31"/>
      <c r="AF614" s="31"/>
      <c r="AG614" s="31"/>
      <c r="AH614" s="31"/>
    </row>
    <row r="615" spans="1:34" s="33" customFormat="1" ht="48" customHeight="1" x14ac:dyDescent="0.35">
      <c r="A615" s="74" t="s">
        <v>4682</v>
      </c>
      <c r="B615" s="50" t="s">
        <v>1529</v>
      </c>
      <c r="C615" s="106" t="s">
        <v>4683</v>
      </c>
      <c r="D615" s="106" t="s">
        <v>181</v>
      </c>
      <c r="E615" s="107">
        <v>45483.395833333328</v>
      </c>
      <c r="F615" s="107">
        <v>45483.458333333328</v>
      </c>
      <c r="G615" s="108" t="s">
        <v>68</v>
      </c>
      <c r="H615" s="106" t="s">
        <v>4684</v>
      </c>
      <c r="I615" s="106"/>
      <c r="J615" s="106" t="s">
        <v>1622</v>
      </c>
      <c r="K615" s="108" t="s">
        <v>70</v>
      </c>
      <c r="L615" s="108"/>
      <c r="M615" s="106"/>
      <c r="N615" s="106"/>
      <c r="O615" s="106" t="s">
        <v>4685</v>
      </c>
      <c r="P615" s="109" t="s">
        <v>4686</v>
      </c>
      <c r="Q615" s="31"/>
      <c r="R615" s="31"/>
      <c r="S615" s="38" t="s">
        <v>4687</v>
      </c>
      <c r="T615" s="31"/>
      <c r="U615" s="31"/>
      <c r="V615" s="31"/>
      <c r="W615" s="31"/>
      <c r="X615" s="31"/>
      <c r="Y615" s="31"/>
      <c r="Z615" s="31"/>
      <c r="AA615" s="31"/>
      <c r="AB615" s="31"/>
      <c r="AC615" s="31"/>
      <c r="AD615" s="31"/>
      <c r="AE615" s="31"/>
      <c r="AF615" s="31"/>
      <c r="AG615" s="31"/>
      <c r="AH615" s="31"/>
    </row>
    <row r="616" spans="1:34" s="33" customFormat="1" ht="48" customHeight="1" x14ac:dyDescent="0.35">
      <c r="A616" s="74" t="s">
        <v>4688</v>
      </c>
      <c r="B616" s="50" t="s">
        <v>1529</v>
      </c>
      <c r="C616" s="106" t="s">
        <v>4689</v>
      </c>
      <c r="D616" s="106" t="s">
        <v>181</v>
      </c>
      <c r="E616" s="107">
        <v>45483.479166666672</v>
      </c>
      <c r="F616" s="107">
        <v>45483.520833333328</v>
      </c>
      <c r="G616" s="108" t="s">
        <v>68</v>
      </c>
      <c r="H616" s="106" t="s">
        <v>4690</v>
      </c>
      <c r="I616" s="106"/>
      <c r="J616" s="106" t="s">
        <v>3378</v>
      </c>
      <c r="K616" s="108" t="s">
        <v>70</v>
      </c>
      <c r="L616" s="108"/>
      <c r="M616" s="106"/>
      <c r="N616" s="106"/>
      <c r="O616" s="106" t="s">
        <v>4691</v>
      </c>
      <c r="P616" s="109" t="s">
        <v>4692</v>
      </c>
      <c r="Q616" s="31"/>
      <c r="R616" s="31"/>
      <c r="S616" s="38" t="s">
        <v>4693</v>
      </c>
      <c r="T616" s="31"/>
      <c r="U616" s="31"/>
      <c r="V616" s="31"/>
      <c r="W616" s="31"/>
      <c r="X616" s="31"/>
      <c r="Y616" s="31"/>
      <c r="Z616" s="31"/>
      <c r="AA616" s="31"/>
      <c r="AB616" s="31"/>
      <c r="AC616" s="31"/>
      <c r="AD616" s="31"/>
      <c r="AE616" s="31"/>
      <c r="AF616" s="31"/>
      <c r="AG616" s="31"/>
      <c r="AH616" s="31"/>
    </row>
    <row r="617" spans="1:34" s="33" customFormat="1" ht="48" customHeight="1" x14ac:dyDescent="0.35">
      <c r="A617" s="74" t="s">
        <v>4694</v>
      </c>
      <c r="B617" s="24" t="s">
        <v>1465</v>
      </c>
      <c r="C617" s="35" t="s">
        <v>4695</v>
      </c>
      <c r="D617" s="35" t="s">
        <v>181</v>
      </c>
      <c r="E617" s="88">
        <v>45483.541666666672</v>
      </c>
      <c r="F617" s="88">
        <v>45483.604166666672</v>
      </c>
      <c r="G617" s="89" t="s">
        <v>68</v>
      </c>
      <c r="H617" s="35" t="s">
        <v>3400</v>
      </c>
      <c r="I617" s="35"/>
      <c r="J617" s="35" t="s">
        <v>3401</v>
      </c>
      <c r="K617" s="89" t="s">
        <v>70</v>
      </c>
      <c r="L617" s="89"/>
      <c r="M617" s="35"/>
      <c r="N617" s="35"/>
      <c r="O617" s="35" t="s">
        <v>4696</v>
      </c>
      <c r="P617" s="105" t="s">
        <v>4697</v>
      </c>
      <c r="Q617" s="31"/>
      <c r="R617" s="31"/>
      <c r="S617" s="38" t="s">
        <v>4698</v>
      </c>
      <c r="T617" s="31"/>
      <c r="U617" s="31"/>
      <c r="V617" s="31"/>
      <c r="W617" s="31"/>
      <c r="X617" s="31"/>
      <c r="Y617" s="31"/>
      <c r="Z617" s="31"/>
      <c r="AA617" s="31"/>
      <c r="AB617" s="31"/>
      <c r="AC617" s="31"/>
      <c r="AD617" s="31"/>
      <c r="AE617" s="31"/>
      <c r="AF617" s="31"/>
      <c r="AG617" s="31"/>
      <c r="AH617" s="31"/>
    </row>
    <row r="618" spans="1:34" s="33" customFormat="1" ht="48" customHeight="1" x14ac:dyDescent="0.35">
      <c r="A618" s="74" t="s">
        <v>4699</v>
      </c>
      <c r="B618" s="24" t="s">
        <v>1482</v>
      </c>
      <c r="C618" s="35" t="s">
        <v>4700</v>
      </c>
      <c r="D618" s="53" t="s">
        <v>1475</v>
      </c>
      <c r="E618" s="110">
        <v>45503</v>
      </c>
      <c r="F618" s="88">
        <v>45483.680555555555</v>
      </c>
      <c r="G618" s="89" t="s">
        <v>3621</v>
      </c>
      <c r="H618" s="35" t="s">
        <v>4701</v>
      </c>
      <c r="I618" s="35"/>
      <c r="J618" s="35" t="s">
        <v>1923</v>
      </c>
      <c r="K618" s="89" t="s">
        <v>58</v>
      </c>
      <c r="L618" s="89"/>
      <c r="M618" s="35"/>
      <c r="N618" s="35"/>
      <c r="O618" s="35" t="s">
        <v>4702</v>
      </c>
      <c r="P618" s="105" t="s">
        <v>4703</v>
      </c>
      <c r="Q618" s="31"/>
      <c r="R618" s="31"/>
      <c r="S618" s="32"/>
      <c r="T618" s="31"/>
      <c r="U618" s="31"/>
      <c r="V618" s="31"/>
      <c r="W618" s="31"/>
      <c r="X618" s="31"/>
      <c r="Y618" s="31"/>
      <c r="Z618" s="31"/>
      <c r="AA618" s="31"/>
      <c r="AB618" s="31"/>
      <c r="AC618" s="31"/>
      <c r="AD618" s="31"/>
      <c r="AE618" s="31"/>
      <c r="AF618" s="31"/>
      <c r="AG618" s="31"/>
      <c r="AH618" s="31"/>
    </row>
    <row r="619" spans="1:34" s="33" customFormat="1" ht="48" customHeight="1" x14ac:dyDescent="0.35">
      <c r="A619" s="74" t="s">
        <v>4704</v>
      </c>
      <c r="B619" s="50" t="s">
        <v>1529</v>
      </c>
      <c r="C619" s="106" t="s">
        <v>4705</v>
      </c>
      <c r="D619" s="106" t="s">
        <v>181</v>
      </c>
      <c r="E619" s="107">
        <v>45483.618055555555</v>
      </c>
      <c r="F619" s="107">
        <v>45483.666666666672</v>
      </c>
      <c r="G619" s="108" t="s">
        <v>68</v>
      </c>
      <c r="H619" s="106" t="s">
        <v>4706</v>
      </c>
      <c r="I619" s="106"/>
      <c r="J619" s="106" t="s">
        <v>1694</v>
      </c>
      <c r="K619" s="108" t="s">
        <v>70</v>
      </c>
      <c r="L619" s="108"/>
      <c r="M619" s="106"/>
      <c r="N619" s="106"/>
      <c r="O619" s="106" t="s">
        <v>4707</v>
      </c>
      <c r="P619" s="109" t="s">
        <v>4708</v>
      </c>
      <c r="Q619" s="31"/>
      <c r="R619" s="31"/>
      <c r="S619" s="38" t="s">
        <v>4709</v>
      </c>
      <c r="T619" s="31"/>
      <c r="U619" s="31"/>
      <c r="V619" s="31"/>
      <c r="W619" s="31"/>
      <c r="X619" s="31"/>
      <c r="Y619" s="31"/>
      <c r="Z619" s="31"/>
      <c r="AA619" s="31"/>
      <c r="AB619" s="31"/>
      <c r="AC619" s="31"/>
      <c r="AD619" s="31"/>
      <c r="AE619" s="31"/>
      <c r="AF619" s="31"/>
      <c r="AG619" s="31"/>
      <c r="AH619" s="31"/>
    </row>
    <row r="620" spans="1:34" s="33" customFormat="1" ht="48" customHeight="1" x14ac:dyDescent="0.35">
      <c r="A620" s="74" t="s">
        <v>4710</v>
      </c>
      <c r="B620" s="24" t="s">
        <v>1456</v>
      </c>
      <c r="C620" s="35" t="s">
        <v>4711</v>
      </c>
      <c r="D620" s="35" t="s">
        <v>1475</v>
      </c>
      <c r="E620" s="88">
        <v>45484.375</v>
      </c>
      <c r="F620" s="88">
        <v>45484.583333333328</v>
      </c>
      <c r="G620" s="89" t="s">
        <v>104</v>
      </c>
      <c r="H620" s="35" t="s">
        <v>4712</v>
      </c>
      <c r="I620" s="35"/>
      <c r="J620" s="35" t="s">
        <v>2381</v>
      </c>
      <c r="K620" s="89" t="s">
        <v>58</v>
      </c>
      <c r="L620" s="89"/>
      <c r="M620" s="35"/>
      <c r="N620" s="35"/>
      <c r="O620" s="35" t="s">
        <v>4713</v>
      </c>
      <c r="P620" s="105" t="s">
        <v>4714</v>
      </c>
      <c r="Q620" s="31"/>
      <c r="R620" s="31"/>
      <c r="S620" s="38" t="s">
        <v>4715</v>
      </c>
      <c r="T620" s="31"/>
      <c r="U620" s="31"/>
      <c r="V620" s="31"/>
      <c r="W620" s="31"/>
      <c r="X620" s="31"/>
      <c r="Y620" s="31"/>
      <c r="Z620" s="31"/>
      <c r="AA620" s="31"/>
      <c r="AB620" s="31"/>
      <c r="AC620" s="31"/>
      <c r="AD620" s="31"/>
      <c r="AE620" s="31"/>
      <c r="AF620" s="31"/>
      <c r="AG620" s="31"/>
      <c r="AH620" s="31"/>
    </row>
    <row r="621" spans="1:34" s="33" customFormat="1" ht="48" customHeight="1" x14ac:dyDescent="0.35">
      <c r="A621" s="74" t="s">
        <v>4716</v>
      </c>
      <c r="B621" s="24" t="s">
        <v>1456</v>
      </c>
      <c r="C621" s="35" t="s">
        <v>4717</v>
      </c>
      <c r="D621" s="53" t="s">
        <v>1475</v>
      </c>
      <c r="E621" s="110">
        <v>45503</v>
      </c>
      <c r="F621" s="88">
        <v>45484.625</v>
      </c>
      <c r="G621" s="89" t="s">
        <v>104</v>
      </c>
      <c r="H621" s="35" t="s">
        <v>4718</v>
      </c>
      <c r="I621" s="35"/>
      <c r="J621" s="35" t="s">
        <v>4719</v>
      </c>
      <c r="K621" s="89" t="s">
        <v>58</v>
      </c>
      <c r="L621" s="89"/>
      <c r="M621" s="35"/>
      <c r="N621" s="35"/>
      <c r="O621" s="35" t="s">
        <v>4720</v>
      </c>
      <c r="P621" s="105" t="s">
        <v>4721</v>
      </c>
      <c r="Q621" s="31"/>
      <c r="R621" s="31"/>
      <c r="S621" s="38" t="s">
        <v>4721</v>
      </c>
      <c r="T621" s="31"/>
      <c r="U621" s="31"/>
      <c r="V621" s="31"/>
      <c r="W621" s="31"/>
      <c r="X621" s="31"/>
      <c r="Y621" s="31"/>
      <c r="Z621" s="31"/>
      <c r="AA621" s="31"/>
      <c r="AB621" s="31"/>
      <c r="AC621" s="31"/>
      <c r="AD621" s="31"/>
      <c r="AE621" s="31"/>
      <c r="AF621" s="31"/>
      <c r="AG621" s="31"/>
      <c r="AH621" s="31"/>
    </row>
    <row r="622" spans="1:34" s="33" customFormat="1" ht="48" customHeight="1" x14ac:dyDescent="0.35">
      <c r="A622" s="74" t="s">
        <v>4722</v>
      </c>
      <c r="B622" s="24" t="s">
        <v>1529</v>
      </c>
      <c r="C622" s="35" t="s">
        <v>4723</v>
      </c>
      <c r="D622" s="53" t="s">
        <v>181</v>
      </c>
      <c r="E622" s="88">
        <v>45484.541666666672</v>
      </c>
      <c r="F622" s="88">
        <v>45484.666666666672</v>
      </c>
      <c r="G622" s="89" t="s">
        <v>1878</v>
      </c>
      <c r="H622" s="35" t="s">
        <v>4724</v>
      </c>
      <c r="I622" s="35"/>
      <c r="J622" s="35" t="s">
        <v>1853</v>
      </c>
      <c r="K622" s="89" t="s">
        <v>58</v>
      </c>
      <c r="L622" s="89"/>
      <c r="M622" s="35"/>
      <c r="N622" s="35"/>
      <c r="O622" s="35" t="s">
        <v>4725</v>
      </c>
      <c r="P622" s="105" t="s">
        <v>4726</v>
      </c>
      <c r="Q622" s="31"/>
      <c r="R622" s="31"/>
      <c r="S622" s="38" t="s">
        <v>4727</v>
      </c>
      <c r="T622" s="31"/>
      <c r="U622" s="31"/>
      <c r="V622" s="31"/>
      <c r="W622" s="31"/>
      <c r="X622" s="31"/>
      <c r="Y622" s="31"/>
      <c r="Z622" s="31"/>
      <c r="AA622" s="31"/>
      <c r="AB622" s="31"/>
      <c r="AC622" s="31"/>
      <c r="AD622" s="31"/>
      <c r="AE622" s="31"/>
      <c r="AF622" s="31"/>
      <c r="AG622" s="31"/>
      <c r="AH622" s="31"/>
    </row>
    <row r="623" spans="1:34" s="33" customFormat="1" ht="48" customHeight="1" x14ac:dyDescent="0.35">
      <c r="A623" s="74" t="s">
        <v>4728</v>
      </c>
      <c r="B623" s="24" t="s">
        <v>1465</v>
      </c>
      <c r="C623" s="35" t="s">
        <v>4729</v>
      </c>
      <c r="D623" s="35" t="s">
        <v>1475</v>
      </c>
      <c r="E623" s="88">
        <v>45485.395833333328</v>
      </c>
      <c r="F623" s="88">
        <v>45485.541666666672</v>
      </c>
      <c r="G623" s="89" t="s">
        <v>68</v>
      </c>
      <c r="H623" s="35" t="s">
        <v>4730</v>
      </c>
      <c r="I623" s="35"/>
      <c r="J623" s="35" t="s">
        <v>3401</v>
      </c>
      <c r="K623" s="89" t="s">
        <v>70</v>
      </c>
      <c r="L623" s="89"/>
      <c r="M623" s="35"/>
      <c r="N623" s="35"/>
      <c r="O623" s="35" t="s">
        <v>4731</v>
      </c>
      <c r="P623" s="105" t="s">
        <v>4732</v>
      </c>
      <c r="Q623" s="31"/>
      <c r="R623" s="31"/>
      <c r="S623" s="38" t="s">
        <v>4733</v>
      </c>
      <c r="T623" s="31"/>
      <c r="U623" s="31"/>
      <c r="V623" s="31"/>
      <c r="W623" s="31"/>
      <c r="X623" s="31"/>
      <c r="Y623" s="31"/>
      <c r="Z623" s="31"/>
      <c r="AA623" s="31"/>
      <c r="AB623" s="31"/>
      <c r="AC623" s="31"/>
      <c r="AD623" s="31"/>
      <c r="AE623" s="31"/>
      <c r="AF623" s="31"/>
      <c r="AG623" s="31"/>
      <c r="AH623" s="31"/>
    </row>
    <row r="624" spans="1:34" s="33" customFormat="1" ht="48" customHeight="1" x14ac:dyDescent="0.35">
      <c r="A624" s="74" t="s">
        <v>4734</v>
      </c>
      <c r="B624" s="24" t="s">
        <v>1529</v>
      </c>
      <c r="C624" s="35" t="s">
        <v>4735</v>
      </c>
      <c r="D624" s="68" t="s">
        <v>1475</v>
      </c>
      <c r="E624" s="88">
        <v>45485.416666666672</v>
      </c>
      <c r="F624" s="88">
        <v>45485.5</v>
      </c>
      <c r="G624" s="89" t="s">
        <v>44</v>
      </c>
      <c r="H624" s="35" t="s">
        <v>4736</v>
      </c>
      <c r="I624" s="35"/>
      <c r="J624" s="35" t="s">
        <v>1509</v>
      </c>
      <c r="K624" s="89" t="s">
        <v>70</v>
      </c>
      <c r="L624" s="89"/>
      <c r="M624" s="35"/>
      <c r="N624" s="35"/>
      <c r="O624" s="35" t="s">
        <v>4737</v>
      </c>
      <c r="P624" s="105" t="s">
        <v>4738</v>
      </c>
      <c r="Q624" s="31"/>
      <c r="R624" s="31"/>
      <c r="S624" s="38" t="s">
        <v>4739</v>
      </c>
      <c r="T624" s="31"/>
      <c r="U624" s="31"/>
      <c r="V624" s="31"/>
      <c r="W624" s="31"/>
      <c r="X624" s="31"/>
      <c r="Y624" s="31"/>
      <c r="Z624" s="31"/>
      <c r="AA624" s="31"/>
      <c r="AB624" s="31"/>
      <c r="AC624" s="31"/>
      <c r="AD624" s="31"/>
      <c r="AE624" s="31"/>
      <c r="AF624" s="31"/>
      <c r="AG624" s="31"/>
      <c r="AH624" s="31"/>
    </row>
    <row r="625" spans="1:34" s="33" customFormat="1" ht="48" customHeight="1" x14ac:dyDescent="0.35">
      <c r="A625" s="74" t="s">
        <v>4740</v>
      </c>
      <c r="B625" s="50" t="s">
        <v>1529</v>
      </c>
      <c r="C625" s="106" t="s">
        <v>4741</v>
      </c>
      <c r="D625" s="106" t="s">
        <v>1475</v>
      </c>
      <c r="E625" s="107">
        <v>45485.625</v>
      </c>
      <c r="F625" s="107">
        <v>45485.75</v>
      </c>
      <c r="G625" s="108" t="s">
        <v>68</v>
      </c>
      <c r="H625" s="106" t="s">
        <v>4742</v>
      </c>
      <c r="I625" s="106"/>
      <c r="J625" s="106" t="s">
        <v>3378</v>
      </c>
      <c r="K625" s="108" t="s">
        <v>70</v>
      </c>
      <c r="L625" s="108"/>
      <c r="M625" s="106"/>
      <c r="N625" s="106"/>
      <c r="O625" s="106" t="s">
        <v>4743</v>
      </c>
      <c r="P625" s="109" t="s">
        <v>4744</v>
      </c>
      <c r="Q625" s="31"/>
      <c r="R625" s="31"/>
      <c r="S625" s="38" t="s">
        <v>4745</v>
      </c>
      <c r="T625" s="31"/>
      <c r="U625" s="31"/>
      <c r="V625" s="31"/>
      <c r="W625" s="31"/>
      <c r="X625" s="31"/>
      <c r="Y625" s="31"/>
      <c r="Z625" s="31"/>
      <c r="AA625" s="31"/>
      <c r="AB625" s="31"/>
      <c r="AC625" s="31"/>
      <c r="AD625" s="31"/>
      <c r="AE625" s="31"/>
      <c r="AF625" s="31"/>
      <c r="AG625" s="31"/>
      <c r="AH625" s="31"/>
    </row>
    <row r="626" spans="1:34" s="33" customFormat="1" ht="48" customHeight="1" x14ac:dyDescent="0.35">
      <c r="A626" s="74" t="s">
        <v>4746</v>
      </c>
      <c r="B626" s="24" t="s">
        <v>1529</v>
      </c>
      <c r="C626" s="35" t="s">
        <v>4747</v>
      </c>
      <c r="D626" s="44" t="s">
        <v>1484</v>
      </c>
      <c r="E626" s="88">
        <v>45486.583333333328</v>
      </c>
      <c r="F626" s="88">
        <v>45486.6875</v>
      </c>
      <c r="G626" s="89" t="s">
        <v>68</v>
      </c>
      <c r="H626" s="35" t="s">
        <v>4748</v>
      </c>
      <c r="I626" s="35"/>
      <c r="J626" s="35" t="s">
        <v>4749</v>
      </c>
      <c r="K626" s="89" t="s">
        <v>70</v>
      </c>
      <c r="L626" s="89"/>
      <c r="M626" s="35"/>
      <c r="N626" s="35"/>
      <c r="O626" s="35" t="s">
        <v>4750</v>
      </c>
      <c r="P626" s="105" t="s">
        <v>4751</v>
      </c>
      <c r="Q626" s="31"/>
      <c r="R626" s="31"/>
      <c r="S626" s="38" t="s">
        <v>4752</v>
      </c>
      <c r="T626" s="31"/>
      <c r="U626" s="31"/>
      <c r="V626" s="31"/>
      <c r="W626" s="31"/>
      <c r="X626" s="31"/>
      <c r="Y626" s="31"/>
      <c r="Z626" s="31"/>
      <c r="AA626" s="31"/>
      <c r="AB626" s="31"/>
      <c r="AC626" s="31"/>
      <c r="AD626" s="31"/>
      <c r="AE626" s="31"/>
      <c r="AF626" s="31"/>
      <c r="AG626" s="31"/>
      <c r="AH626" s="31"/>
    </row>
    <row r="627" spans="1:34" ht="48" customHeight="1" x14ac:dyDescent="0.35">
      <c r="A627" s="201" t="s">
        <v>4753</v>
      </c>
      <c r="B627" s="197" t="s">
        <v>1575</v>
      </c>
      <c r="C627" s="197" t="s">
        <v>4754</v>
      </c>
      <c r="D627" s="198" t="s">
        <v>1475</v>
      </c>
      <c r="E627" s="200">
        <v>45486.625</v>
      </c>
      <c r="F627" s="200">
        <v>45486.708333333328</v>
      </c>
      <c r="G627" s="196" t="s">
        <v>287</v>
      </c>
      <c r="H627" s="197" t="s">
        <v>4755</v>
      </c>
      <c r="I627" s="197" t="s">
        <v>4756</v>
      </c>
      <c r="J627" s="197" t="s">
        <v>2489</v>
      </c>
      <c r="K627" s="196" t="s">
        <v>58</v>
      </c>
      <c r="L627" s="196" t="s">
        <v>58</v>
      </c>
      <c r="N627" s="197" t="s">
        <v>4757</v>
      </c>
      <c r="O627" s="219"/>
      <c r="P627" s="197" t="s">
        <v>4758</v>
      </c>
      <c r="S627" s="204" t="s">
        <v>4759</v>
      </c>
    </row>
    <row r="628" spans="1:34" s="33" customFormat="1" ht="48" customHeight="1" x14ac:dyDescent="0.35">
      <c r="A628" s="74" t="s">
        <v>4760</v>
      </c>
      <c r="B628" s="24" t="s">
        <v>1465</v>
      </c>
      <c r="C628" s="35" t="s">
        <v>4761</v>
      </c>
      <c r="D628" s="25" t="s">
        <v>1475</v>
      </c>
      <c r="E628" s="88">
        <v>45487.583333333328</v>
      </c>
      <c r="F628" s="88">
        <v>45487.791666666672</v>
      </c>
      <c r="G628" s="89" t="s">
        <v>287</v>
      </c>
      <c r="H628" s="35" t="s">
        <v>4762</v>
      </c>
      <c r="I628" s="35"/>
      <c r="J628" s="35" t="s">
        <v>4763</v>
      </c>
      <c r="K628" s="89" t="s">
        <v>58</v>
      </c>
      <c r="L628" s="89"/>
      <c r="M628" s="35"/>
      <c r="N628" s="35"/>
      <c r="O628" s="35" t="s">
        <v>4764</v>
      </c>
      <c r="P628" s="105" t="s">
        <v>4765</v>
      </c>
      <c r="Q628" s="31"/>
      <c r="R628" s="31"/>
      <c r="S628" s="38" t="s">
        <v>4766</v>
      </c>
      <c r="T628" s="31"/>
      <c r="U628" s="31"/>
      <c r="V628" s="31"/>
      <c r="W628" s="31"/>
      <c r="X628" s="31"/>
      <c r="Y628" s="31"/>
      <c r="Z628" s="31"/>
      <c r="AA628" s="31"/>
      <c r="AB628" s="31"/>
      <c r="AC628" s="31"/>
      <c r="AD628" s="31"/>
      <c r="AE628" s="31"/>
      <c r="AF628" s="31"/>
      <c r="AG628" s="31"/>
      <c r="AH628" s="31"/>
    </row>
    <row r="629" spans="1:34" s="33" customFormat="1" ht="48" customHeight="1" x14ac:dyDescent="0.35">
      <c r="A629" s="74" t="s">
        <v>4767</v>
      </c>
      <c r="B629" s="50" t="s">
        <v>1529</v>
      </c>
      <c r="C629" s="106" t="s">
        <v>4768</v>
      </c>
      <c r="D629" s="84" t="s">
        <v>3469</v>
      </c>
      <c r="E629" s="107">
        <v>45488.375</v>
      </c>
      <c r="F629" s="107">
        <v>45488.708333333328</v>
      </c>
      <c r="G629" s="108" t="s">
        <v>877</v>
      </c>
      <c r="H629" s="106" t="s">
        <v>4210</v>
      </c>
      <c r="I629" s="106"/>
      <c r="J629" s="106" t="s">
        <v>1571</v>
      </c>
      <c r="K629" s="108" t="s">
        <v>83</v>
      </c>
      <c r="L629" s="108"/>
      <c r="M629" s="106"/>
      <c r="N629" s="106"/>
      <c r="O629" s="106" t="s">
        <v>4769</v>
      </c>
      <c r="P629" s="106"/>
      <c r="Q629" s="31"/>
      <c r="R629" s="31"/>
      <c r="S629" s="38" t="s">
        <v>4770</v>
      </c>
      <c r="T629" s="31"/>
      <c r="U629" s="31"/>
      <c r="V629" s="31"/>
      <c r="W629" s="31"/>
      <c r="X629" s="31"/>
      <c r="Y629" s="31"/>
      <c r="Z629" s="31"/>
      <c r="AA629" s="31"/>
      <c r="AB629" s="31"/>
      <c r="AC629" s="31"/>
      <c r="AD629" s="31"/>
      <c r="AE629" s="31"/>
      <c r="AF629" s="31"/>
      <c r="AG629" s="31"/>
      <c r="AH629" s="31"/>
    </row>
    <row r="630" spans="1:34" s="33" customFormat="1" ht="48" customHeight="1" x14ac:dyDescent="0.35">
      <c r="A630" s="74" t="s">
        <v>4771</v>
      </c>
      <c r="B630" s="24" t="s">
        <v>1456</v>
      </c>
      <c r="C630" s="35" t="s">
        <v>4772</v>
      </c>
      <c r="D630" s="35" t="s">
        <v>1475</v>
      </c>
      <c r="E630" s="88">
        <v>45488.5</v>
      </c>
      <c r="F630" s="88">
        <v>45488.75</v>
      </c>
      <c r="G630" s="89" t="s">
        <v>287</v>
      </c>
      <c r="H630" s="35" t="s">
        <v>4773</v>
      </c>
      <c r="I630" s="35"/>
      <c r="J630" s="35" t="s">
        <v>2489</v>
      </c>
      <c r="K630" s="89" t="s">
        <v>58</v>
      </c>
      <c r="L630" s="89"/>
      <c r="M630" s="35"/>
      <c r="N630" s="35"/>
      <c r="O630" s="35" t="s">
        <v>4774</v>
      </c>
      <c r="P630" s="35"/>
      <c r="Q630" s="31"/>
      <c r="R630" s="31"/>
      <c r="S630" s="38" t="s">
        <v>4775</v>
      </c>
      <c r="T630" s="31"/>
      <c r="U630" s="31"/>
      <c r="V630" s="31"/>
      <c r="W630" s="31"/>
      <c r="X630" s="31"/>
      <c r="Y630" s="31"/>
      <c r="Z630" s="31"/>
      <c r="AA630" s="31"/>
      <c r="AB630" s="31"/>
      <c r="AC630" s="31"/>
      <c r="AD630" s="31"/>
      <c r="AE630" s="31"/>
      <c r="AF630" s="31"/>
      <c r="AG630" s="31"/>
      <c r="AH630" s="31"/>
    </row>
    <row r="631" spans="1:34" s="33" customFormat="1" ht="48" customHeight="1" x14ac:dyDescent="0.35">
      <c r="A631" s="74" t="s">
        <v>4776</v>
      </c>
      <c r="B631" s="24" t="s">
        <v>1456</v>
      </c>
      <c r="C631" s="35" t="s">
        <v>4777</v>
      </c>
      <c r="D631" s="84" t="s">
        <v>3469</v>
      </c>
      <c r="E631" s="88">
        <v>45488.75</v>
      </c>
      <c r="F631" s="88">
        <v>45488.895833333328</v>
      </c>
      <c r="G631" s="89" t="s">
        <v>104</v>
      </c>
      <c r="H631" s="35" t="s">
        <v>4778</v>
      </c>
      <c r="I631" s="35"/>
      <c r="J631" s="35" t="s">
        <v>4779</v>
      </c>
      <c r="K631" s="89" t="s">
        <v>58</v>
      </c>
      <c r="L631" s="89"/>
      <c r="M631" s="35"/>
      <c r="N631" s="35"/>
      <c r="O631" s="35" t="s">
        <v>4780</v>
      </c>
      <c r="P631" s="35"/>
      <c r="Q631" s="31"/>
      <c r="R631" s="31"/>
      <c r="S631" s="38" t="s">
        <v>4781</v>
      </c>
      <c r="T631" s="31"/>
      <c r="U631" s="31"/>
      <c r="V631" s="31"/>
      <c r="W631" s="31"/>
      <c r="X631" s="31"/>
      <c r="Y631" s="31"/>
      <c r="Z631" s="31"/>
      <c r="AA631" s="31"/>
      <c r="AB631" s="31"/>
      <c r="AC631" s="31"/>
      <c r="AD631" s="31"/>
      <c r="AE631" s="31"/>
      <c r="AF631" s="31"/>
      <c r="AG631" s="31"/>
      <c r="AH631" s="31"/>
    </row>
    <row r="632" spans="1:34" s="33" customFormat="1" ht="48" customHeight="1" x14ac:dyDescent="0.35">
      <c r="A632" s="74" t="s">
        <v>4782</v>
      </c>
      <c r="B632" s="24" t="s">
        <v>1529</v>
      </c>
      <c r="C632" s="35" t="s">
        <v>4783</v>
      </c>
      <c r="D632" s="68" t="s">
        <v>1475</v>
      </c>
      <c r="E632" s="88">
        <v>45489.375</v>
      </c>
      <c r="F632" s="88">
        <v>45489.5</v>
      </c>
      <c r="G632" s="89" t="s">
        <v>44</v>
      </c>
      <c r="H632" s="35" t="s">
        <v>4784</v>
      </c>
      <c r="I632" s="35"/>
      <c r="J632" s="35" t="s">
        <v>1509</v>
      </c>
      <c r="K632" s="89" t="s">
        <v>70</v>
      </c>
      <c r="L632" s="89"/>
      <c r="M632" s="35"/>
      <c r="N632" s="35"/>
      <c r="O632" s="35" t="s">
        <v>4785</v>
      </c>
      <c r="P632" s="105" t="s">
        <v>4786</v>
      </c>
      <c r="Q632" s="31"/>
      <c r="R632" s="31"/>
      <c r="S632" s="38" t="s">
        <v>4787</v>
      </c>
      <c r="T632" s="31"/>
      <c r="U632" s="31"/>
      <c r="V632" s="31"/>
      <c r="W632" s="31"/>
      <c r="X632" s="31"/>
      <c r="Y632" s="31"/>
      <c r="Z632" s="31"/>
      <c r="AA632" s="31"/>
      <c r="AB632" s="31"/>
      <c r="AC632" s="31"/>
      <c r="AD632" s="31"/>
      <c r="AE632" s="31"/>
      <c r="AF632" s="31"/>
      <c r="AG632" s="31"/>
      <c r="AH632" s="31"/>
    </row>
    <row r="633" spans="1:34" s="33" customFormat="1" ht="48" customHeight="1" x14ac:dyDescent="0.35">
      <c r="A633" s="74" t="s">
        <v>4788</v>
      </c>
      <c r="B633" s="24" t="s">
        <v>1456</v>
      </c>
      <c r="C633" s="35" t="s">
        <v>4789</v>
      </c>
      <c r="D633" s="35" t="s">
        <v>1475</v>
      </c>
      <c r="E633" s="88">
        <v>45489.541666666672</v>
      </c>
      <c r="F633" s="88">
        <v>45489.6875</v>
      </c>
      <c r="G633" s="89" t="s">
        <v>44</v>
      </c>
      <c r="H633" s="35" t="s">
        <v>4790</v>
      </c>
      <c r="I633" s="35"/>
      <c r="J633" s="35" t="s">
        <v>4791</v>
      </c>
      <c r="K633" s="89" t="s">
        <v>70</v>
      </c>
      <c r="L633" s="89"/>
      <c r="M633" s="35"/>
      <c r="N633" s="35"/>
      <c r="O633" s="35" t="s">
        <v>4792</v>
      </c>
      <c r="P633" s="105" t="s">
        <v>4793</v>
      </c>
      <c r="Q633" s="31"/>
      <c r="R633" s="31"/>
      <c r="S633" s="38" t="s">
        <v>4794</v>
      </c>
      <c r="T633" s="31"/>
      <c r="U633" s="31"/>
      <c r="V633" s="31"/>
      <c r="W633" s="31"/>
      <c r="X633" s="31"/>
      <c r="Y633" s="31"/>
      <c r="Z633" s="31"/>
      <c r="AA633" s="31"/>
      <c r="AB633" s="31"/>
      <c r="AC633" s="31"/>
      <c r="AD633" s="31"/>
      <c r="AE633" s="31"/>
      <c r="AF633" s="31"/>
      <c r="AG633" s="31"/>
      <c r="AH633" s="31"/>
    </row>
    <row r="634" spans="1:34" s="33" customFormat="1" ht="48" customHeight="1" x14ac:dyDescent="0.35">
      <c r="A634" s="74" t="s">
        <v>4795</v>
      </c>
      <c r="B634" s="24" t="s">
        <v>1456</v>
      </c>
      <c r="C634" s="35" t="s">
        <v>4761</v>
      </c>
      <c r="D634" s="25" t="s">
        <v>1475</v>
      </c>
      <c r="E634" s="88">
        <v>45489.604166666672</v>
      </c>
      <c r="F634" s="88">
        <v>45489.729166666672</v>
      </c>
      <c r="G634" s="89" t="s">
        <v>287</v>
      </c>
      <c r="H634" s="35" t="s">
        <v>4762</v>
      </c>
      <c r="I634" s="35"/>
      <c r="J634" s="35" t="s">
        <v>4796</v>
      </c>
      <c r="K634" s="89" t="s">
        <v>58</v>
      </c>
      <c r="L634" s="89"/>
      <c r="M634" s="35"/>
      <c r="N634" s="35"/>
      <c r="O634" s="35" t="s">
        <v>4797</v>
      </c>
      <c r="P634" s="35"/>
      <c r="Q634" s="31"/>
      <c r="R634" s="31"/>
      <c r="S634" s="38" t="s">
        <v>4798</v>
      </c>
      <c r="T634" s="31"/>
      <c r="U634" s="31"/>
      <c r="V634" s="31"/>
      <c r="W634" s="31"/>
      <c r="X634" s="31"/>
      <c r="Y634" s="31"/>
      <c r="Z634" s="31"/>
      <c r="AA634" s="31"/>
      <c r="AB634" s="31"/>
      <c r="AC634" s="31"/>
      <c r="AD634" s="31"/>
      <c r="AE634" s="31"/>
      <c r="AF634" s="31"/>
      <c r="AG634" s="31"/>
      <c r="AH634" s="31"/>
    </row>
    <row r="635" spans="1:34" s="33" customFormat="1" ht="48" customHeight="1" x14ac:dyDescent="0.35">
      <c r="A635" s="74" t="s">
        <v>4799</v>
      </c>
      <c r="B635" s="24" t="s">
        <v>1456</v>
      </c>
      <c r="C635" s="35" t="s">
        <v>4800</v>
      </c>
      <c r="D635" s="35" t="s">
        <v>181</v>
      </c>
      <c r="E635" s="88">
        <v>45490.333333333328</v>
      </c>
      <c r="F635" s="88">
        <v>45490.666666666672</v>
      </c>
      <c r="G635" s="89" t="s">
        <v>1878</v>
      </c>
      <c r="H635" s="35" t="s">
        <v>4801</v>
      </c>
      <c r="I635" s="35"/>
      <c r="J635" s="35" t="s">
        <v>2664</v>
      </c>
      <c r="K635" s="89" t="s">
        <v>58</v>
      </c>
      <c r="L635" s="89"/>
      <c r="M635" s="35"/>
      <c r="N635" s="35"/>
      <c r="O635" s="35" t="s">
        <v>4802</v>
      </c>
      <c r="P635" s="35"/>
      <c r="Q635" s="31"/>
      <c r="R635" s="31"/>
      <c r="S635" s="38" t="s">
        <v>4803</v>
      </c>
      <c r="T635" s="31"/>
      <c r="U635" s="31"/>
      <c r="V635" s="31"/>
      <c r="W635" s="31"/>
      <c r="X635" s="31"/>
      <c r="Y635" s="31"/>
      <c r="Z635" s="31"/>
      <c r="AA635" s="31"/>
      <c r="AB635" s="31"/>
      <c r="AC635" s="31"/>
      <c r="AD635" s="31"/>
      <c r="AE635" s="31"/>
      <c r="AF635" s="31"/>
      <c r="AG635" s="31"/>
      <c r="AH635" s="31"/>
    </row>
    <row r="636" spans="1:34" s="33" customFormat="1" ht="48" customHeight="1" x14ac:dyDescent="0.35">
      <c r="A636" s="74" t="s">
        <v>4804</v>
      </c>
      <c r="B636" s="24" t="s">
        <v>1456</v>
      </c>
      <c r="C636" s="35" t="s">
        <v>1839</v>
      </c>
      <c r="D636" s="35" t="s">
        <v>181</v>
      </c>
      <c r="E636" s="88">
        <v>45490.333333333328</v>
      </c>
      <c r="F636" s="88">
        <v>45490.666666666672</v>
      </c>
      <c r="G636" s="89" t="s">
        <v>1878</v>
      </c>
      <c r="H636" s="35" t="s">
        <v>4805</v>
      </c>
      <c r="I636" s="35"/>
      <c r="J636" s="35" t="s">
        <v>4806</v>
      </c>
      <c r="K636" s="89" t="s">
        <v>58</v>
      </c>
      <c r="L636" s="89"/>
      <c r="M636" s="35"/>
      <c r="N636" s="35"/>
      <c r="O636" s="35" t="s">
        <v>4807</v>
      </c>
      <c r="P636" s="35"/>
      <c r="Q636" s="31"/>
      <c r="R636" s="31"/>
      <c r="S636" s="38" t="s">
        <v>4808</v>
      </c>
      <c r="T636" s="31"/>
      <c r="U636" s="31"/>
      <c r="V636" s="31"/>
      <c r="W636" s="31"/>
      <c r="X636" s="31"/>
      <c r="Y636" s="31"/>
      <c r="Z636" s="31"/>
      <c r="AA636" s="31"/>
      <c r="AB636" s="31"/>
      <c r="AC636" s="31"/>
      <c r="AD636" s="31"/>
      <c r="AE636" s="31"/>
      <c r="AF636" s="31"/>
      <c r="AG636" s="31"/>
      <c r="AH636" s="31"/>
    </row>
    <row r="637" spans="1:34" s="33" customFormat="1" ht="48" customHeight="1" x14ac:dyDescent="0.35">
      <c r="A637" s="74" t="s">
        <v>4809</v>
      </c>
      <c r="B637" s="24" t="s">
        <v>1456</v>
      </c>
      <c r="C637" s="35" t="s">
        <v>4810</v>
      </c>
      <c r="D637" s="35" t="s">
        <v>181</v>
      </c>
      <c r="E637" s="88">
        <v>45490.375</v>
      </c>
      <c r="F637" s="88">
        <v>45490.416666666672</v>
      </c>
      <c r="G637" s="89" t="s">
        <v>216</v>
      </c>
      <c r="H637" s="35" t="s">
        <v>4811</v>
      </c>
      <c r="I637" s="35"/>
      <c r="J637" s="35" t="s">
        <v>4812</v>
      </c>
      <c r="K637" s="89" t="s">
        <v>83</v>
      </c>
      <c r="L637" s="89"/>
      <c r="M637" s="35"/>
      <c r="N637" s="35"/>
      <c r="O637" s="35" t="s">
        <v>4813</v>
      </c>
      <c r="P637" s="105" t="s">
        <v>4814</v>
      </c>
      <c r="Q637" s="31"/>
      <c r="R637" s="31"/>
      <c r="S637" s="38" t="s">
        <v>4815</v>
      </c>
      <c r="T637" s="31"/>
      <c r="U637" s="31"/>
      <c r="V637" s="31"/>
      <c r="W637" s="31"/>
      <c r="X637" s="31"/>
      <c r="Y637" s="31"/>
      <c r="Z637" s="31"/>
      <c r="AA637" s="31"/>
      <c r="AB637" s="31"/>
      <c r="AC637" s="31"/>
      <c r="AD637" s="31"/>
      <c r="AE637" s="31"/>
      <c r="AF637" s="31"/>
      <c r="AG637" s="31"/>
      <c r="AH637" s="31"/>
    </row>
    <row r="638" spans="1:34" s="33" customFormat="1" ht="48" customHeight="1" x14ac:dyDescent="0.35">
      <c r="A638" s="74" t="s">
        <v>4816</v>
      </c>
      <c r="B638" s="24" t="s">
        <v>1465</v>
      </c>
      <c r="C638" s="35" t="s">
        <v>4817</v>
      </c>
      <c r="D638" s="53" t="s">
        <v>181</v>
      </c>
      <c r="E638" s="88">
        <v>45490.375</v>
      </c>
      <c r="F638" s="88">
        <v>45490.458333333328</v>
      </c>
      <c r="G638" s="89" t="s">
        <v>216</v>
      </c>
      <c r="H638" s="35" t="s">
        <v>4818</v>
      </c>
      <c r="I638" s="35"/>
      <c r="J638" s="35" t="s">
        <v>4819</v>
      </c>
      <c r="K638" s="89" t="s">
        <v>83</v>
      </c>
      <c r="L638" s="89"/>
      <c r="M638" s="35"/>
      <c r="N638" s="35"/>
      <c r="O638" s="35" t="s">
        <v>4820</v>
      </c>
      <c r="P638" s="35"/>
      <c r="Q638" s="31"/>
      <c r="R638" s="31"/>
      <c r="S638" s="38" t="s">
        <v>4821</v>
      </c>
      <c r="T638" s="31"/>
      <c r="U638" s="31"/>
      <c r="V638" s="31"/>
      <c r="W638" s="31"/>
      <c r="X638" s="31"/>
      <c r="Y638" s="31"/>
      <c r="Z638" s="31"/>
      <c r="AA638" s="31"/>
      <c r="AB638" s="31"/>
      <c r="AC638" s="31"/>
      <c r="AD638" s="31"/>
      <c r="AE638" s="31"/>
      <c r="AF638" s="31"/>
      <c r="AG638" s="31"/>
      <c r="AH638" s="31"/>
    </row>
    <row r="639" spans="1:34" s="33" customFormat="1" ht="48" customHeight="1" x14ac:dyDescent="0.35">
      <c r="A639" s="74" t="s">
        <v>4822</v>
      </c>
      <c r="B639" s="24" t="s">
        <v>1456</v>
      </c>
      <c r="C639" s="35" t="s">
        <v>4823</v>
      </c>
      <c r="D639" s="35" t="s">
        <v>181</v>
      </c>
      <c r="E639" s="88">
        <v>45490.5</v>
      </c>
      <c r="F639" s="88">
        <v>45490.5625</v>
      </c>
      <c r="G639" s="89" t="s">
        <v>216</v>
      </c>
      <c r="H639" s="35" t="s">
        <v>4824</v>
      </c>
      <c r="I639" s="35"/>
      <c r="J639" s="35" t="s">
        <v>4825</v>
      </c>
      <c r="K639" s="89" t="s">
        <v>83</v>
      </c>
      <c r="L639" s="89"/>
      <c r="M639" s="35"/>
      <c r="N639" s="35"/>
      <c r="O639" s="35" t="s">
        <v>4826</v>
      </c>
      <c r="P639" s="105" t="s">
        <v>4827</v>
      </c>
      <c r="Q639" s="31"/>
      <c r="R639" s="31"/>
      <c r="S639" s="32"/>
      <c r="T639" s="31"/>
      <c r="U639" s="31"/>
      <c r="V639" s="31"/>
      <c r="W639" s="31"/>
      <c r="X639" s="31"/>
      <c r="Y639" s="31"/>
      <c r="Z639" s="31"/>
      <c r="AA639" s="31"/>
      <c r="AB639" s="31"/>
      <c r="AC639" s="31"/>
      <c r="AD639" s="31"/>
      <c r="AE639" s="31"/>
      <c r="AF639" s="31"/>
      <c r="AG639" s="31"/>
      <c r="AH639" s="31"/>
    </row>
    <row r="640" spans="1:34" s="33" customFormat="1" ht="48" customHeight="1" x14ac:dyDescent="0.35">
      <c r="A640" s="74" t="s">
        <v>4828</v>
      </c>
      <c r="B640" s="24" t="s">
        <v>1456</v>
      </c>
      <c r="C640" s="35" t="s">
        <v>4829</v>
      </c>
      <c r="D640" s="35" t="s">
        <v>1475</v>
      </c>
      <c r="E640" s="88">
        <v>45490.583333333328</v>
      </c>
      <c r="F640" s="88">
        <v>45490.791666666672</v>
      </c>
      <c r="G640" s="89" t="s">
        <v>287</v>
      </c>
      <c r="H640" s="35" t="s">
        <v>4830</v>
      </c>
      <c r="I640" s="35"/>
      <c r="J640" s="35" t="s">
        <v>2489</v>
      </c>
      <c r="K640" s="89" t="s">
        <v>58</v>
      </c>
      <c r="L640" s="89"/>
      <c r="M640" s="35"/>
      <c r="N640" s="35"/>
      <c r="O640" s="35" t="s">
        <v>4831</v>
      </c>
      <c r="P640" s="35"/>
      <c r="Q640" s="31"/>
      <c r="R640" s="31"/>
      <c r="S640" s="38" t="s">
        <v>4832</v>
      </c>
      <c r="T640" s="31"/>
      <c r="U640" s="31"/>
      <c r="V640" s="31"/>
      <c r="W640" s="31"/>
      <c r="X640" s="31"/>
      <c r="Y640" s="31"/>
      <c r="Z640" s="31"/>
      <c r="AA640" s="31"/>
      <c r="AB640" s="31"/>
      <c r="AC640" s="31"/>
      <c r="AD640" s="31"/>
      <c r="AE640" s="31"/>
      <c r="AF640" s="31"/>
      <c r="AG640" s="31"/>
      <c r="AH640" s="31"/>
    </row>
    <row r="641" spans="1:34" s="33" customFormat="1" ht="48" customHeight="1" x14ac:dyDescent="0.35">
      <c r="A641" s="74" t="s">
        <v>4833</v>
      </c>
      <c r="B641" s="24" t="s">
        <v>1456</v>
      </c>
      <c r="C641" s="35" t="s">
        <v>4810</v>
      </c>
      <c r="D641" s="35" t="s">
        <v>181</v>
      </c>
      <c r="E641" s="88">
        <v>45490.583333333328</v>
      </c>
      <c r="F641" s="88">
        <v>45490.666666666672</v>
      </c>
      <c r="G641" s="89" t="s">
        <v>216</v>
      </c>
      <c r="H641" s="35" t="s">
        <v>4834</v>
      </c>
      <c r="I641" s="35"/>
      <c r="J641" s="35" t="s">
        <v>3771</v>
      </c>
      <c r="K641" s="89" t="s">
        <v>83</v>
      </c>
      <c r="L641" s="89"/>
      <c r="M641" s="35"/>
      <c r="N641" s="35"/>
      <c r="O641" s="35" t="s">
        <v>4835</v>
      </c>
      <c r="P641" s="105" t="s">
        <v>4836</v>
      </c>
      <c r="Q641" s="31"/>
      <c r="R641" s="31"/>
      <c r="S641" s="38" t="s">
        <v>4837</v>
      </c>
      <c r="T641" s="31"/>
      <c r="U641" s="31"/>
      <c r="V641" s="31"/>
      <c r="W641" s="31"/>
      <c r="X641" s="31"/>
      <c r="Y641" s="31"/>
      <c r="Z641" s="31"/>
      <c r="AA641" s="31"/>
      <c r="AB641" s="31"/>
      <c r="AC641" s="31"/>
      <c r="AD641" s="31"/>
      <c r="AE641" s="31"/>
      <c r="AF641" s="31"/>
      <c r="AG641" s="31"/>
      <c r="AH641" s="31"/>
    </row>
    <row r="642" spans="1:34" s="33" customFormat="1" ht="48" customHeight="1" x14ac:dyDescent="0.35">
      <c r="A642" s="74" t="s">
        <v>4838</v>
      </c>
      <c r="B642" s="50" t="s">
        <v>1529</v>
      </c>
      <c r="C642" s="106" t="s">
        <v>4839</v>
      </c>
      <c r="D642" s="106" t="s">
        <v>181</v>
      </c>
      <c r="E642" s="107">
        <v>45490.770833333328</v>
      </c>
      <c r="F642" s="107">
        <v>45490.822916666672</v>
      </c>
      <c r="G642" s="108" t="s">
        <v>44</v>
      </c>
      <c r="H642" s="106" t="s">
        <v>4840</v>
      </c>
      <c r="I642" s="106"/>
      <c r="J642" s="106" t="s">
        <v>4630</v>
      </c>
      <c r="K642" s="108" t="s">
        <v>70</v>
      </c>
      <c r="L642" s="108"/>
      <c r="M642" s="106"/>
      <c r="N642" s="106"/>
      <c r="O642" s="106" t="s">
        <v>4841</v>
      </c>
      <c r="P642" s="109" t="s">
        <v>4842</v>
      </c>
      <c r="Q642" s="31"/>
      <c r="R642" s="31"/>
      <c r="S642" s="38" t="s">
        <v>4843</v>
      </c>
      <c r="T642" s="31"/>
      <c r="U642" s="31"/>
      <c r="V642" s="31"/>
      <c r="W642" s="31"/>
      <c r="X642" s="31"/>
      <c r="Y642" s="31"/>
      <c r="Z642" s="31"/>
      <c r="AA642" s="31"/>
      <c r="AB642" s="31"/>
      <c r="AC642" s="31"/>
      <c r="AD642" s="31"/>
      <c r="AE642" s="31"/>
      <c r="AF642" s="31"/>
      <c r="AG642" s="31"/>
      <c r="AH642" s="31"/>
    </row>
    <row r="643" spans="1:34" s="33" customFormat="1" ht="48" customHeight="1" x14ac:dyDescent="0.35">
      <c r="A643" s="74" t="s">
        <v>4844</v>
      </c>
      <c r="B643" s="24" t="s">
        <v>1482</v>
      </c>
      <c r="C643" s="35" t="s">
        <v>4845</v>
      </c>
      <c r="D643" s="31" t="s">
        <v>3469</v>
      </c>
      <c r="E643" s="88">
        <v>45491.375</v>
      </c>
      <c r="F643" s="88">
        <v>45491.5</v>
      </c>
      <c r="G643" s="89" t="s">
        <v>216</v>
      </c>
      <c r="H643" s="35" t="s">
        <v>320</v>
      </c>
      <c r="I643" s="35"/>
      <c r="J643" s="35" t="s">
        <v>4846</v>
      </c>
      <c r="K643" s="34" t="s">
        <v>1580</v>
      </c>
      <c r="L643" s="34"/>
      <c r="M643" s="35"/>
      <c r="N643" s="35"/>
      <c r="O643" s="35" t="s">
        <v>4847</v>
      </c>
      <c r="P643" s="105" t="s">
        <v>4848</v>
      </c>
      <c r="Q643" s="31"/>
      <c r="R643" s="31"/>
      <c r="S643" s="32"/>
      <c r="T643" s="31"/>
      <c r="U643" s="31"/>
      <c r="V643" s="31"/>
      <c r="W643" s="31"/>
      <c r="X643" s="31"/>
      <c r="Y643" s="31"/>
      <c r="Z643" s="31"/>
      <c r="AA643" s="31"/>
      <c r="AB643" s="31"/>
      <c r="AC643" s="31"/>
      <c r="AD643" s="31"/>
      <c r="AE643" s="31"/>
      <c r="AF643" s="31"/>
      <c r="AG643" s="31"/>
      <c r="AH643" s="31"/>
    </row>
    <row r="644" spans="1:34" s="33" customFormat="1" ht="48" customHeight="1" x14ac:dyDescent="0.35">
      <c r="A644" s="74" t="s">
        <v>4849</v>
      </c>
      <c r="B644" s="24" t="s">
        <v>1529</v>
      </c>
      <c r="C644" s="35" t="s">
        <v>4850</v>
      </c>
      <c r="D644" s="35" t="s">
        <v>1484</v>
      </c>
      <c r="E644" s="88">
        <v>45491.416666666672</v>
      </c>
      <c r="F644" s="88">
        <v>45491.541666666672</v>
      </c>
      <c r="G644" s="89" t="s">
        <v>44</v>
      </c>
      <c r="H644" s="35" t="s">
        <v>4851</v>
      </c>
      <c r="I644" s="35"/>
      <c r="J644" s="35" t="s">
        <v>4852</v>
      </c>
      <c r="K644" s="89" t="s">
        <v>70</v>
      </c>
      <c r="L644" s="89"/>
      <c r="M644" s="35"/>
      <c r="N644" s="35"/>
      <c r="O644" s="35" t="s">
        <v>4853</v>
      </c>
      <c r="P644" s="105" t="s">
        <v>4854</v>
      </c>
      <c r="Q644" s="31"/>
      <c r="R644" s="31"/>
      <c r="S644" s="38" t="s">
        <v>4855</v>
      </c>
      <c r="T644" s="31"/>
      <c r="U644" s="31"/>
      <c r="V644" s="31"/>
      <c r="W644" s="31"/>
      <c r="X644" s="31"/>
      <c r="Y644" s="31"/>
      <c r="Z644" s="31"/>
      <c r="AA644" s="31"/>
      <c r="AB644" s="31"/>
      <c r="AC644" s="31"/>
      <c r="AD644" s="31"/>
      <c r="AE644" s="31"/>
      <c r="AF644" s="31"/>
      <c r="AG644" s="31"/>
      <c r="AH644" s="31"/>
    </row>
    <row r="645" spans="1:34" s="33" customFormat="1" ht="48" customHeight="1" x14ac:dyDescent="0.35">
      <c r="A645" s="74" t="s">
        <v>4856</v>
      </c>
      <c r="B645" s="24" t="s">
        <v>1456</v>
      </c>
      <c r="C645" s="35" t="s">
        <v>4857</v>
      </c>
      <c r="D645" s="35" t="s">
        <v>1484</v>
      </c>
      <c r="E645" s="88">
        <v>45491.5</v>
      </c>
      <c r="F645" s="88">
        <v>45491.791666666672</v>
      </c>
      <c r="G645" s="89" t="s">
        <v>287</v>
      </c>
      <c r="H645" s="35" t="s">
        <v>4773</v>
      </c>
      <c r="I645" s="35"/>
      <c r="J645" s="35" t="s">
        <v>4858</v>
      </c>
      <c r="K645" s="89" t="s">
        <v>58</v>
      </c>
      <c r="L645" s="89"/>
      <c r="M645" s="35"/>
      <c r="N645" s="35"/>
      <c r="O645" s="35" t="s">
        <v>4859</v>
      </c>
      <c r="P645" s="35"/>
      <c r="Q645" s="31"/>
      <c r="R645" s="31"/>
      <c r="S645" s="38" t="s">
        <v>4860</v>
      </c>
      <c r="T645" s="31"/>
      <c r="U645" s="31"/>
      <c r="V645" s="31"/>
      <c r="W645" s="31"/>
      <c r="X645" s="31"/>
      <c r="Y645" s="31"/>
      <c r="Z645" s="31"/>
      <c r="AA645" s="31"/>
      <c r="AB645" s="31"/>
      <c r="AC645" s="31"/>
      <c r="AD645" s="31"/>
      <c r="AE645" s="31"/>
      <c r="AF645" s="31"/>
      <c r="AG645" s="31"/>
      <c r="AH645" s="31"/>
    </row>
    <row r="646" spans="1:34" s="33" customFormat="1" ht="48" customHeight="1" x14ac:dyDescent="0.35">
      <c r="A646" s="74" t="s">
        <v>4861</v>
      </c>
      <c r="B646" s="24" t="s">
        <v>1482</v>
      </c>
      <c r="C646" s="35" t="s">
        <v>4862</v>
      </c>
      <c r="D646" s="35" t="s">
        <v>1484</v>
      </c>
      <c r="E646" s="88">
        <v>45491.583333333328</v>
      </c>
      <c r="F646" s="88">
        <v>45491.625</v>
      </c>
      <c r="G646" s="89" t="s">
        <v>216</v>
      </c>
      <c r="H646" s="35" t="s">
        <v>95</v>
      </c>
      <c r="I646" s="35"/>
      <c r="J646" s="35" t="s">
        <v>1923</v>
      </c>
      <c r="K646" s="89" t="s">
        <v>83</v>
      </c>
      <c r="L646" s="89"/>
      <c r="M646" s="35"/>
      <c r="N646" s="35"/>
      <c r="O646" s="35" t="s">
        <v>4863</v>
      </c>
      <c r="P646" s="105" t="s">
        <v>4864</v>
      </c>
      <c r="Q646" s="31"/>
      <c r="R646" s="31"/>
      <c r="S646" s="32"/>
      <c r="T646" s="31"/>
      <c r="U646" s="31"/>
      <c r="V646" s="31"/>
      <c r="W646" s="31"/>
      <c r="X646" s="31"/>
      <c r="Y646" s="31"/>
      <c r="Z646" s="31"/>
      <c r="AA646" s="31"/>
      <c r="AB646" s="31"/>
      <c r="AC646" s="31"/>
      <c r="AD646" s="31"/>
      <c r="AE646" s="31"/>
      <c r="AF646" s="31"/>
      <c r="AG646" s="31"/>
      <c r="AH646" s="31"/>
    </row>
    <row r="647" spans="1:34" s="33" customFormat="1" ht="48" customHeight="1" x14ac:dyDescent="0.35">
      <c r="A647" s="74" t="s">
        <v>4865</v>
      </c>
      <c r="B647" s="24" t="s">
        <v>1456</v>
      </c>
      <c r="C647" s="35" t="s">
        <v>4866</v>
      </c>
      <c r="D647" s="53" t="s">
        <v>1475</v>
      </c>
      <c r="E647" s="88">
        <v>45492.375</v>
      </c>
      <c r="F647" s="88">
        <v>45492.708333333328</v>
      </c>
      <c r="G647" s="89" t="s">
        <v>68</v>
      </c>
      <c r="H647" s="35" t="s">
        <v>4867</v>
      </c>
      <c r="I647" s="35"/>
      <c r="J647" s="35" t="s">
        <v>3047</v>
      </c>
      <c r="K647" s="89" t="s">
        <v>70</v>
      </c>
      <c r="L647" s="89"/>
      <c r="M647" s="35"/>
      <c r="N647" s="35"/>
      <c r="O647" s="35" t="s">
        <v>4868</v>
      </c>
      <c r="P647" s="105" t="s">
        <v>4869</v>
      </c>
      <c r="Q647" s="31"/>
      <c r="R647" s="31"/>
      <c r="S647" s="38" t="s">
        <v>4870</v>
      </c>
      <c r="T647" s="31"/>
      <c r="U647" s="31"/>
      <c r="V647" s="31"/>
      <c r="W647" s="31"/>
      <c r="X647" s="31"/>
      <c r="Y647" s="31"/>
      <c r="Z647" s="31"/>
      <c r="AA647" s="31"/>
      <c r="AB647" s="31"/>
      <c r="AC647" s="31"/>
      <c r="AD647" s="31"/>
      <c r="AE647" s="31"/>
      <c r="AF647" s="31"/>
      <c r="AG647" s="31"/>
      <c r="AH647" s="31"/>
    </row>
    <row r="648" spans="1:34" s="33" customFormat="1" ht="48" customHeight="1" x14ac:dyDescent="0.35">
      <c r="A648" s="74" t="s">
        <v>4871</v>
      </c>
      <c r="B648" s="24" t="s">
        <v>1456</v>
      </c>
      <c r="C648" s="35" t="s">
        <v>4872</v>
      </c>
      <c r="D648" s="35" t="s">
        <v>1475</v>
      </c>
      <c r="E648" s="88">
        <v>45492.375</v>
      </c>
      <c r="F648" s="88">
        <v>45494.708333333328</v>
      </c>
      <c r="G648" s="89" t="s">
        <v>44</v>
      </c>
      <c r="H648" s="35" t="s">
        <v>4873</v>
      </c>
      <c r="I648" s="35"/>
      <c r="J648" s="35" t="s">
        <v>4874</v>
      </c>
      <c r="K648" s="89" t="s">
        <v>70</v>
      </c>
      <c r="L648" s="89"/>
      <c r="M648" s="35"/>
      <c r="N648" s="35"/>
      <c r="O648" s="35" t="s">
        <v>4875</v>
      </c>
      <c r="P648" s="105" t="s">
        <v>4876</v>
      </c>
      <c r="Q648" s="31"/>
      <c r="R648" s="31"/>
      <c r="S648" s="38" t="s">
        <v>4877</v>
      </c>
      <c r="T648" s="31"/>
      <c r="U648" s="31"/>
      <c r="V648" s="31"/>
      <c r="W648" s="31"/>
      <c r="X648" s="31"/>
      <c r="Y648" s="31"/>
      <c r="Z648" s="31"/>
      <c r="AA648" s="31"/>
      <c r="AB648" s="31"/>
      <c r="AC648" s="31"/>
      <c r="AD648" s="31"/>
      <c r="AE648" s="31"/>
      <c r="AF648" s="31"/>
      <c r="AG648" s="31"/>
      <c r="AH648" s="31"/>
    </row>
    <row r="649" spans="1:34" s="33" customFormat="1" ht="48" customHeight="1" x14ac:dyDescent="0.35">
      <c r="A649" s="74" t="s">
        <v>4878</v>
      </c>
      <c r="B649" s="24" t="s">
        <v>1465</v>
      </c>
      <c r="C649" s="35" t="s">
        <v>4879</v>
      </c>
      <c r="D649" s="53" t="s">
        <v>1475</v>
      </c>
      <c r="E649" s="88">
        <v>45492.583333333328</v>
      </c>
      <c r="F649" s="88">
        <v>45492.708333333328</v>
      </c>
      <c r="G649" s="89" t="s">
        <v>287</v>
      </c>
      <c r="H649" s="35" t="s">
        <v>4880</v>
      </c>
      <c r="I649" s="35"/>
      <c r="J649" s="35" t="s">
        <v>4881</v>
      </c>
      <c r="K649" s="89" t="s">
        <v>58</v>
      </c>
      <c r="L649" s="89"/>
      <c r="M649" s="35"/>
      <c r="N649" s="35"/>
      <c r="O649" s="35" t="s">
        <v>4882</v>
      </c>
      <c r="P649" s="105" t="s">
        <v>4883</v>
      </c>
      <c r="Q649" s="31"/>
      <c r="R649" s="31"/>
      <c r="S649" s="38" t="s">
        <v>4884</v>
      </c>
      <c r="T649" s="31"/>
      <c r="U649" s="31"/>
      <c r="V649" s="31"/>
      <c r="W649" s="31"/>
      <c r="X649" s="31"/>
      <c r="Y649" s="31"/>
      <c r="Z649" s="31"/>
      <c r="AA649" s="31"/>
      <c r="AB649" s="31"/>
      <c r="AC649" s="31"/>
      <c r="AD649" s="31"/>
      <c r="AE649" s="31"/>
      <c r="AF649" s="31"/>
      <c r="AG649" s="31"/>
      <c r="AH649" s="31"/>
    </row>
    <row r="650" spans="1:34" ht="48" customHeight="1" x14ac:dyDescent="0.35">
      <c r="A650" s="201" t="s">
        <v>4885</v>
      </c>
      <c r="B650" s="197" t="s">
        <v>1575</v>
      </c>
      <c r="C650" s="197" t="s">
        <v>4754</v>
      </c>
      <c r="D650" s="198" t="s">
        <v>1475</v>
      </c>
      <c r="E650" s="200">
        <v>45493.625</v>
      </c>
      <c r="F650" s="200">
        <v>45493.708333333328</v>
      </c>
      <c r="G650" s="196" t="s">
        <v>287</v>
      </c>
      <c r="H650" s="197" t="s">
        <v>4755</v>
      </c>
      <c r="I650" s="197" t="s">
        <v>4756</v>
      </c>
      <c r="J650" s="197" t="s">
        <v>2489</v>
      </c>
      <c r="K650" s="196" t="s">
        <v>58</v>
      </c>
      <c r="L650" s="196" t="s">
        <v>58</v>
      </c>
      <c r="N650" s="197" t="s">
        <v>4886</v>
      </c>
      <c r="O650" s="219"/>
      <c r="P650" s="203" t="s">
        <v>4887</v>
      </c>
      <c r="S650" s="217" t="s">
        <v>4888</v>
      </c>
    </row>
    <row r="651" spans="1:34" s="33" customFormat="1" ht="48" customHeight="1" x14ac:dyDescent="0.35">
      <c r="A651" s="74" t="s">
        <v>4889</v>
      </c>
      <c r="B651" s="24" t="s">
        <v>1529</v>
      </c>
      <c r="C651" s="35" t="s">
        <v>4890</v>
      </c>
      <c r="D651" s="53" t="s">
        <v>1475</v>
      </c>
      <c r="E651" s="88">
        <v>45495.833333333328</v>
      </c>
      <c r="F651" s="88">
        <v>45495.916666666672</v>
      </c>
      <c r="G651" s="89" t="s">
        <v>877</v>
      </c>
      <c r="H651" s="35" t="s">
        <v>4891</v>
      </c>
      <c r="I651" s="35"/>
      <c r="J651" s="35" t="s">
        <v>3221</v>
      </c>
      <c r="K651" s="89" t="s">
        <v>83</v>
      </c>
      <c r="L651" s="89"/>
      <c r="M651" s="35"/>
      <c r="N651" s="35"/>
      <c r="O651" s="35" t="s">
        <v>4892</v>
      </c>
      <c r="P651" s="105" t="s">
        <v>4893</v>
      </c>
      <c r="Q651" s="31"/>
      <c r="R651" s="31"/>
      <c r="S651" s="32"/>
      <c r="T651" s="31"/>
      <c r="U651" s="31"/>
      <c r="V651" s="31"/>
      <c r="W651" s="31"/>
      <c r="X651" s="31"/>
      <c r="Y651" s="31"/>
      <c r="Z651" s="31"/>
      <c r="AA651" s="31"/>
      <c r="AB651" s="31"/>
      <c r="AC651" s="31"/>
      <c r="AD651" s="31"/>
      <c r="AE651" s="31"/>
      <c r="AF651" s="31"/>
      <c r="AG651" s="31"/>
      <c r="AH651" s="31"/>
    </row>
    <row r="652" spans="1:34" s="33" customFormat="1" ht="48" customHeight="1" x14ac:dyDescent="0.35">
      <c r="A652" s="74" t="s">
        <v>4894</v>
      </c>
      <c r="B652" s="24" t="s">
        <v>1482</v>
      </c>
      <c r="C652" s="35" t="s">
        <v>4895</v>
      </c>
      <c r="D652" s="53" t="s">
        <v>181</v>
      </c>
      <c r="E652" s="88">
        <v>45496.375</v>
      </c>
      <c r="F652" s="88">
        <v>45496.666666666672</v>
      </c>
      <c r="G652" s="89" t="s">
        <v>44</v>
      </c>
      <c r="H652" s="35" t="s">
        <v>4896</v>
      </c>
      <c r="I652" s="35"/>
      <c r="J652" s="35" t="s">
        <v>3781</v>
      </c>
      <c r="K652" s="89" t="s">
        <v>70</v>
      </c>
      <c r="L652" s="89"/>
      <c r="M652" s="35"/>
      <c r="N652" s="35"/>
      <c r="O652" s="35" t="s">
        <v>4897</v>
      </c>
      <c r="P652" s="105" t="s">
        <v>4898</v>
      </c>
      <c r="Q652" s="31"/>
      <c r="R652" s="31"/>
      <c r="S652" s="38" t="s">
        <v>4899</v>
      </c>
      <c r="T652" s="31"/>
      <c r="U652" s="31"/>
      <c r="V652" s="31"/>
      <c r="W652" s="31"/>
      <c r="X652" s="31"/>
      <c r="Y652" s="31"/>
      <c r="Z652" s="31"/>
      <c r="AA652" s="31"/>
      <c r="AB652" s="31"/>
      <c r="AC652" s="31"/>
      <c r="AD652" s="31"/>
      <c r="AE652" s="31"/>
      <c r="AF652" s="31"/>
      <c r="AG652" s="31"/>
      <c r="AH652" s="31"/>
    </row>
    <row r="653" spans="1:34" s="33" customFormat="1" ht="48" customHeight="1" x14ac:dyDescent="0.35">
      <c r="A653" s="74" t="s">
        <v>4900</v>
      </c>
      <c r="B653" s="24" t="s">
        <v>1529</v>
      </c>
      <c r="C653" s="35" t="s">
        <v>4901</v>
      </c>
      <c r="D653" s="68" t="s">
        <v>1475</v>
      </c>
      <c r="E653" s="88">
        <v>45496.625</v>
      </c>
      <c r="F653" s="88">
        <v>45496.708333333328</v>
      </c>
      <c r="G653" s="89" t="s">
        <v>44</v>
      </c>
      <c r="H653" s="35" t="s">
        <v>4902</v>
      </c>
      <c r="I653" s="35"/>
      <c r="J653" s="35" t="s">
        <v>3240</v>
      </c>
      <c r="K653" s="89" t="s">
        <v>70</v>
      </c>
      <c r="L653" s="89"/>
      <c r="M653" s="35"/>
      <c r="N653" s="35"/>
      <c r="O653" s="35" t="s">
        <v>4903</v>
      </c>
      <c r="P653" s="35"/>
      <c r="Q653" s="31"/>
      <c r="R653" s="31"/>
      <c r="S653" s="38" t="s">
        <v>4904</v>
      </c>
      <c r="T653" s="31"/>
      <c r="U653" s="31"/>
      <c r="V653" s="31"/>
      <c r="W653" s="31"/>
      <c r="X653" s="31"/>
      <c r="Y653" s="31"/>
      <c r="Z653" s="31"/>
      <c r="AA653" s="31"/>
      <c r="AB653" s="31"/>
      <c r="AC653" s="31"/>
      <c r="AD653" s="31"/>
      <c r="AE653" s="31"/>
      <c r="AF653" s="31"/>
      <c r="AG653" s="31"/>
      <c r="AH653" s="31"/>
    </row>
    <row r="654" spans="1:34" s="33" customFormat="1" ht="48" customHeight="1" x14ac:dyDescent="0.35">
      <c r="A654" s="74" t="s">
        <v>4905</v>
      </c>
      <c r="B654" s="50" t="s">
        <v>1529</v>
      </c>
      <c r="C654" s="106" t="s">
        <v>4906</v>
      </c>
      <c r="D654" s="106" t="s">
        <v>1484</v>
      </c>
      <c r="E654" s="107">
        <v>45496.791666666672</v>
      </c>
      <c r="F654" s="107">
        <v>45496.875</v>
      </c>
      <c r="G654" s="108" t="s">
        <v>104</v>
      </c>
      <c r="H654" s="106" t="s">
        <v>4907</v>
      </c>
      <c r="I654" s="106"/>
      <c r="J654" s="106" t="s">
        <v>4908</v>
      </c>
      <c r="K654" s="108" t="s">
        <v>58</v>
      </c>
      <c r="L654" s="108"/>
      <c r="M654" s="106"/>
      <c r="N654" s="106"/>
      <c r="O654" s="106" t="s">
        <v>4909</v>
      </c>
      <c r="P654" s="109" t="s">
        <v>4910</v>
      </c>
      <c r="Q654" s="31"/>
      <c r="R654" s="31"/>
      <c r="S654" s="32"/>
      <c r="T654" s="31"/>
      <c r="U654" s="31"/>
      <c r="V654" s="31"/>
      <c r="W654" s="31"/>
      <c r="X654" s="31"/>
      <c r="Y654" s="31"/>
      <c r="Z654" s="31"/>
      <c r="AA654" s="31"/>
      <c r="AB654" s="31"/>
      <c r="AC654" s="31"/>
      <c r="AD654" s="31"/>
      <c r="AE654" s="31"/>
      <c r="AF654" s="31"/>
      <c r="AG654" s="31"/>
      <c r="AH654" s="31"/>
    </row>
    <row r="655" spans="1:34" s="33" customFormat="1" ht="48" customHeight="1" x14ac:dyDescent="0.35">
      <c r="A655" s="74" t="s">
        <v>4911</v>
      </c>
      <c r="B655" s="24" t="s">
        <v>1529</v>
      </c>
      <c r="C655" s="35" t="s">
        <v>4912</v>
      </c>
      <c r="D655" s="84" t="s">
        <v>3469</v>
      </c>
      <c r="E655" s="88">
        <v>45497.375</v>
      </c>
      <c r="F655" s="88">
        <v>45497.458333333328</v>
      </c>
      <c r="G655" s="89" t="s">
        <v>287</v>
      </c>
      <c r="H655" s="35" t="s">
        <v>4913</v>
      </c>
      <c r="I655" s="35"/>
      <c r="J655" s="35" t="s">
        <v>4914</v>
      </c>
      <c r="K655" s="89" t="s">
        <v>58</v>
      </c>
      <c r="L655" s="89"/>
      <c r="M655" s="35"/>
      <c r="N655" s="35"/>
      <c r="O655" s="35" t="s">
        <v>4915</v>
      </c>
      <c r="P655" s="35"/>
      <c r="Q655" s="31"/>
      <c r="R655" s="31"/>
      <c r="S655" s="38" t="s">
        <v>4916</v>
      </c>
      <c r="T655" s="31"/>
      <c r="U655" s="31"/>
      <c r="V655" s="31"/>
      <c r="W655" s="31"/>
      <c r="X655" s="31"/>
      <c r="Y655" s="31"/>
      <c r="Z655" s="31"/>
      <c r="AA655" s="31"/>
      <c r="AB655" s="31"/>
      <c r="AC655" s="31"/>
      <c r="AD655" s="31"/>
      <c r="AE655" s="31"/>
      <c r="AF655" s="31"/>
      <c r="AG655" s="31"/>
      <c r="AH655" s="31"/>
    </row>
    <row r="656" spans="1:34" s="33" customFormat="1" ht="48" customHeight="1" x14ac:dyDescent="0.35">
      <c r="A656" s="74" t="s">
        <v>4917</v>
      </c>
      <c r="B656" s="35" t="s">
        <v>1492</v>
      </c>
      <c r="C656" s="111" t="s">
        <v>4918</v>
      </c>
      <c r="D656" s="25" t="s">
        <v>1467</v>
      </c>
      <c r="E656" s="88">
        <v>45497.375</v>
      </c>
      <c r="F656" s="88">
        <v>45497.708333333328</v>
      </c>
      <c r="G656" s="89" t="s">
        <v>44</v>
      </c>
      <c r="H656" s="35" t="s">
        <v>4919</v>
      </c>
      <c r="I656" s="35"/>
      <c r="J656" s="35" t="s">
        <v>4920</v>
      </c>
      <c r="K656" s="89" t="s">
        <v>70</v>
      </c>
      <c r="L656" s="89"/>
      <c r="M656" s="35"/>
      <c r="N656" s="35"/>
      <c r="O656" s="35" t="s">
        <v>4921</v>
      </c>
      <c r="P656" s="105" t="s">
        <v>4922</v>
      </c>
      <c r="Q656" s="31"/>
      <c r="R656" s="31"/>
      <c r="S656" s="32"/>
      <c r="T656" s="31"/>
      <c r="U656" s="31"/>
      <c r="V656" s="31"/>
      <c r="W656" s="31"/>
      <c r="X656" s="31"/>
      <c r="Y656" s="31"/>
      <c r="Z656" s="31"/>
      <c r="AA656" s="31"/>
      <c r="AB656" s="31"/>
      <c r="AC656" s="31"/>
      <c r="AD656" s="31"/>
      <c r="AE656" s="31"/>
      <c r="AF656" s="31"/>
      <c r="AG656" s="31"/>
      <c r="AH656" s="31"/>
    </row>
    <row r="657" spans="1:34" s="33" customFormat="1" ht="48" customHeight="1" x14ac:dyDescent="0.35">
      <c r="A657" s="74" t="s">
        <v>4923</v>
      </c>
      <c r="B657" s="24" t="s">
        <v>1465</v>
      </c>
      <c r="C657" s="35" t="s">
        <v>4924</v>
      </c>
      <c r="D657" s="35" t="s">
        <v>1475</v>
      </c>
      <c r="E657" s="88">
        <v>45497.416666666672</v>
      </c>
      <c r="F657" s="88">
        <v>45497.5</v>
      </c>
      <c r="G657" s="89" t="s">
        <v>1878</v>
      </c>
      <c r="H657" s="35" t="s">
        <v>4925</v>
      </c>
      <c r="I657" s="35"/>
      <c r="J657" s="35" t="s">
        <v>4926</v>
      </c>
      <c r="K657" s="89" t="s">
        <v>58</v>
      </c>
      <c r="L657" s="89"/>
      <c r="M657" s="35"/>
      <c r="N657" s="35"/>
      <c r="O657" s="35" t="s">
        <v>4927</v>
      </c>
      <c r="P657" s="105" t="s">
        <v>4928</v>
      </c>
      <c r="Q657" s="31"/>
      <c r="R657" s="31"/>
      <c r="S657" s="32"/>
      <c r="T657" s="31"/>
      <c r="U657" s="31"/>
      <c r="V657" s="31"/>
      <c r="W657" s="31"/>
      <c r="X657" s="31"/>
      <c r="Y657" s="31"/>
      <c r="Z657" s="31"/>
      <c r="AA657" s="31"/>
      <c r="AB657" s="31"/>
      <c r="AC657" s="31"/>
      <c r="AD657" s="31"/>
      <c r="AE657" s="31"/>
      <c r="AF657" s="31"/>
      <c r="AG657" s="31"/>
      <c r="AH657" s="31"/>
    </row>
    <row r="658" spans="1:34" s="33" customFormat="1" ht="48" customHeight="1" x14ac:dyDescent="0.35">
      <c r="A658" s="74" t="s">
        <v>4929</v>
      </c>
      <c r="B658" s="24" t="s">
        <v>1482</v>
      </c>
      <c r="C658" s="35" t="s">
        <v>4930</v>
      </c>
      <c r="D658" s="35" t="s">
        <v>1475</v>
      </c>
      <c r="E658" s="88">
        <v>45497.416666666672</v>
      </c>
      <c r="F658" s="88">
        <v>45497.5</v>
      </c>
      <c r="G658" s="89" t="s">
        <v>1878</v>
      </c>
      <c r="H658" s="35" t="s">
        <v>4931</v>
      </c>
      <c r="I658" s="35"/>
      <c r="J658" s="35" t="s">
        <v>2904</v>
      </c>
      <c r="K658" s="89" t="s">
        <v>58</v>
      </c>
      <c r="L658" s="89"/>
      <c r="M658" s="35"/>
      <c r="N658" s="35"/>
      <c r="O658" s="35" t="s">
        <v>4932</v>
      </c>
      <c r="P658" s="105" t="s">
        <v>4933</v>
      </c>
      <c r="Q658" s="31"/>
      <c r="R658" s="31"/>
      <c r="S658" s="32"/>
      <c r="T658" s="31"/>
      <c r="U658" s="31"/>
      <c r="V658" s="31"/>
      <c r="W658" s="31"/>
      <c r="X658" s="31"/>
      <c r="Y658" s="31"/>
      <c r="Z658" s="31"/>
      <c r="AA658" s="31"/>
      <c r="AB658" s="31"/>
      <c r="AC658" s="31"/>
      <c r="AD658" s="31"/>
      <c r="AE658" s="31"/>
      <c r="AF658" s="31"/>
      <c r="AG658" s="31"/>
      <c r="AH658" s="31"/>
    </row>
    <row r="659" spans="1:34" s="33" customFormat="1" ht="48" customHeight="1" x14ac:dyDescent="0.35">
      <c r="A659" s="74" t="s">
        <v>4934</v>
      </c>
      <c r="B659" s="24" t="s">
        <v>1456</v>
      </c>
      <c r="C659" s="35" t="s">
        <v>4935</v>
      </c>
      <c r="D659" s="44" t="s">
        <v>1484</v>
      </c>
      <c r="E659" s="88">
        <v>45497.583333333328</v>
      </c>
      <c r="F659" s="88">
        <v>45497.708333333328</v>
      </c>
      <c r="G659" s="89" t="s">
        <v>104</v>
      </c>
      <c r="H659" s="35" t="s">
        <v>4936</v>
      </c>
      <c r="I659" s="35"/>
      <c r="J659" s="35" t="s">
        <v>4598</v>
      </c>
      <c r="K659" s="89" t="s">
        <v>58</v>
      </c>
      <c r="L659" s="89"/>
      <c r="M659" s="35"/>
      <c r="N659" s="35"/>
      <c r="O659" s="35" t="s">
        <v>4937</v>
      </c>
      <c r="P659" s="105" t="s">
        <v>4938</v>
      </c>
      <c r="Q659" s="31"/>
      <c r="R659" s="31"/>
      <c r="S659" s="38" t="s">
        <v>4939</v>
      </c>
      <c r="T659" s="31"/>
      <c r="U659" s="31"/>
      <c r="V659" s="31"/>
      <c r="W659" s="31"/>
      <c r="X659" s="31"/>
      <c r="Y659" s="31"/>
      <c r="Z659" s="31"/>
      <c r="AA659" s="31"/>
      <c r="AB659" s="31"/>
      <c r="AC659" s="31"/>
      <c r="AD659" s="31"/>
      <c r="AE659" s="31"/>
      <c r="AF659" s="31"/>
      <c r="AG659" s="31"/>
      <c r="AH659" s="31"/>
    </row>
    <row r="660" spans="1:34" s="33" customFormat="1" ht="48" customHeight="1" x14ac:dyDescent="0.35">
      <c r="A660" s="74" t="s">
        <v>4940</v>
      </c>
      <c r="B660" s="24" t="s">
        <v>1482</v>
      </c>
      <c r="C660" s="35" t="s">
        <v>4941</v>
      </c>
      <c r="D660" s="84" t="s">
        <v>3469</v>
      </c>
      <c r="E660" s="88">
        <v>45497.791666666672</v>
      </c>
      <c r="F660" s="88">
        <v>45497.895833333328</v>
      </c>
      <c r="G660" s="89" t="s">
        <v>287</v>
      </c>
      <c r="H660" s="35" t="s">
        <v>4942</v>
      </c>
      <c r="I660" s="35"/>
      <c r="J660" s="35" t="s">
        <v>2865</v>
      </c>
      <c r="K660" s="89" t="s">
        <v>58</v>
      </c>
      <c r="L660" s="89"/>
      <c r="M660" s="35"/>
      <c r="N660" s="35"/>
      <c r="O660" s="35" t="s">
        <v>4943</v>
      </c>
      <c r="P660" s="105" t="s">
        <v>4944</v>
      </c>
      <c r="Q660" s="31"/>
      <c r="R660" s="31"/>
      <c r="S660" s="32"/>
      <c r="T660" s="31"/>
      <c r="U660" s="31"/>
      <c r="V660" s="31"/>
      <c r="W660" s="31"/>
      <c r="X660" s="31"/>
      <c r="Y660" s="31"/>
      <c r="Z660" s="31"/>
      <c r="AA660" s="31"/>
      <c r="AB660" s="31"/>
      <c r="AC660" s="31"/>
      <c r="AD660" s="31"/>
      <c r="AE660" s="31"/>
      <c r="AF660" s="31"/>
      <c r="AG660" s="31"/>
      <c r="AH660" s="31"/>
    </row>
    <row r="661" spans="1:34" s="33" customFormat="1" ht="48" customHeight="1" x14ac:dyDescent="0.35">
      <c r="A661" s="74" t="s">
        <v>4945</v>
      </c>
      <c r="B661" s="24" t="s">
        <v>1456</v>
      </c>
      <c r="C661" s="35" t="s">
        <v>4635</v>
      </c>
      <c r="D661" s="35" t="s">
        <v>1475</v>
      </c>
      <c r="E661" s="88">
        <v>45498.333333333328</v>
      </c>
      <c r="F661" s="88">
        <v>45498.666666666672</v>
      </c>
      <c r="G661" s="89" t="s">
        <v>877</v>
      </c>
      <c r="H661" s="35" t="s">
        <v>4946</v>
      </c>
      <c r="I661" s="35"/>
      <c r="J661" s="35" t="s">
        <v>2391</v>
      </c>
      <c r="K661" s="89" t="s">
        <v>83</v>
      </c>
      <c r="L661" s="89"/>
      <c r="M661" s="35"/>
      <c r="N661" s="35"/>
      <c r="O661" s="35" t="s">
        <v>4947</v>
      </c>
      <c r="P661" s="105" t="s">
        <v>4948</v>
      </c>
      <c r="Q661" s="31"/>
      <c r="R661" s="31"/>
      <c r="S661" s="38" t="s">
        <v>4949</v>
      </c>
      <c r="T661" s="31"/>
      <c r="U661" s="31"/>
      <c r="V661" s="31"/>
      <c r="W661" s="31"/>
      <c r="X661" s="31"/>
      <c r="Y661" s="31"/>
      <c r="Z661" s="31"/>
      <c r="AA661" s="31"/>
      <c r="AB661" s="31"/>
      <c r="AC661" s="31"/>
      <c r="AD661" s="31"/>
      <c r="AE661" s="31"/>
      <c r="AF661" s="31"/>
      <c r="AG661" s="31"/>
      <c r="AH661" s="31"/>
    </row>
    <row r="662" spans="1:34" s="33" customFormat="1" ht="48" customHeight="1" x14ac:dyDescent="0.35">
      <c r="A662" s="74" t="s">
        <v>4950</v>
      </c>
      <c r="B662" s="24" t="s">
        <v>1529</v>
      </c>
      <c r="C662" s="35" t="s">
        <v>4951</v>
      </c>
      <c r="D662" s="35" t="s">
        <v>1484</v>
      </c>
      <c r="E662" s="88">
        <v>45498.416666666672</v>
      </c>
      <c r="F662" s="88">
        <v>45498.666666666672</v>
      </c>
      <c r="G662" s="89" t="s">
        <v>104</v>
      </c>
      <c r="H662" s="35" t="s">
        <v>2381</v>
      </c>
      <c r="I662" s="35"/>
      <c r="J662" s="35" t="s">
        <v>1827</v>
      </c>
      <c r="K662" s="89" t="s">
        <v>58</v>
      </c>
      <c r="L662" s="89"/>
      <c r="M662" s="35"/>
      <c r="N662" s="35"/>
      <c r="O662" s="35" t="s">
        <v>4952</v>
      </c>
      <c r="P662" s="105" t="s">
        <v>4953</v>
      </c>
      <c r="Q662" s="31"/>
      <c r="R662" s="31"/>
      <c r="S662" s="38" t="s">
        <v>4954</v>
      </c>
      <c r="T662" s="31"/>
      <c r="U662" s="31"/>
      <c r="V662" s="31"/>
      <c r="W662" s="31"/>
      <c r="X662" s="31"/>
      <c r="Y662" s="31"/>
      <c r="Z662" s="31"/>
      <c r="AA662" s="31"/>
      <c r="AB662" s="31"/>
      <c r="AC662" s="31"/>
      <c r="AD662" s="31"/>
      <c r="AE662" s="31"/>
      <c r="AF662" s="31"/>
      <c r="AG662" s="31"/>
      <c r="AH662" s="31"/>
    </row>
    <row r="663" spans="1:34" s="33" customFormat="1" ht="48" customHeight="1" x14ac:dyDescent="0.35">
      <c r="A663" s="74" t="s">
        <v>4955</v>
      </c>
      <c r="B663" s="24" t="s">
        <v>1482</v>
      </c>
      <c r="C663" s="35" t="s">
        <v>4956</v>
      </c>
      <c r="D663" s="35" t="s">
        <v>1484</v>
      </c>
      <c r="E663" s="88">
        <v>45498.416666666672</v>
      </c>
      <c r="F663" s="88">
        <v>45498.5</v>
      </c>
      <c r="G663" s="89" t="s">
        <v>216</v>
      </c>
      <c r="H663" s="35" t="s">
        <v>457</v>
      </c>
      <c r="I663" s="35"/>
      <c r="J663" s="35" t="s">
        <v>1866</v>
      </c>
      <c r="K663" s="89" t="s">
        <v>83</v>
      </c>
      <c r="L663" s="89"/>
      <c r="M663" s="35"/>
      <c r="N663" s="35"/>
      <c r="O663" s="35" t="s">
        <v>4957</v>
      </c>
      <c r="P663" s="35"/>
      <c r="Q663" s="31"/>
      <c r="R663" s="31"/>
      <c r="S663" s="38" t="s">
        <v>4958</v>
      </c>
      <c r="T663" s="31"/>
      <c r="U663" s="31"/>
      <c r="V663" s="31"/>
      <c r="W663" s="31"/>
      <c r="X663" s="31"/>
      <c r="Y663" s="31"/>
      <c r="Z663" s="31"/>
      <c r="AA663" s="31"/>
      <c r="AB663" s="31"/>
      <c r="AC663" s="31"/>
      <c r="AD663" s="31"/>
      <c r="AE663" s="31"/>
      <c r="AF663" s="31"/>
      <c r="AG663" s="31"/>
      <c r="AH663" s="31"/>
    </row>
    <row r="664" spans="1:34" s="33" customFormat="1" ht="48" customHeight="1" x14ac:dyDescent="0.35">
      <c r="A664" s="74" t="s">
        <v>4959</v>
      </c>
      <c r="B664" s="50" t="s">
        <v>1529</v>
      </c>
      <c r="C664" s="106" t="s">
        <v>4960</v>
      </c>
      <c r="D664" s="106" t="s">
        <v>181</v>
      </c>
      <c r="E664" s="107">
        <v>45498.75</v>
      </c>
      <c r="F664" s="107">
        <v>45498.875</v>
      </c>
      <c r="G664" s="108" t="s">
        <v>104</v>
      </c>
      <c r="H664" s="106" t="s">
        <v>1807</v>
      </c>
      <c r="I664" s="106"/>
      <c r="J664" s="106" t="s">
        <v>1556</v>
      </c>
      <c r="K664" s="108" t="s">
        <v>58</v>
      </c>
      <c r="L664" s="108"/>
      <c r="M664" s="106"/>
      <c r="N664" s="106"/>
      <c r="O664" s="106" t="s">
        <v>4961</v>
      </c>
      <c r="P664" s="109" t="s">
        <v>4962</v>
      </c>
      <c r="Q664" s="31"/>
      <c r="R664" s="31"/>
      <c r="S664" s="38" t="s">
        <v>4963</v>
      </c>
      <c r="T664" s="31"/>
      <c r="U664" s="31"/>
      <c r="V664" s="31"/>
      <c r="W664" s="31"/>
      <c r="X664" s="31"/>
      <c r="Y664" s="31"/>
      <c r="Z664" s="31"/>
      <c r="AA664" s="31"/>
      <c r="AB664" s="31"/>
      <c r="AC664" s="31"/>
      <c r="AD664" s="31"/>
      <c r="AE664" s="31"/>
      <c r="AF664" s="31"/>
      <c r="AG664" s="31"/>
      <c r="AH664" s="31"/>
    </row>
    <row r="665" spans="1:34" s="33" customFormat="1" ht="48" customHeight="1" x14ac:dyDescent="0.35">
      <c r="A665" s="74" t="s">
        <v>4964</v>
      </c>
      <c r="B665" s="24" t="s">
        <v>1529</v>
      </c>
      <c r="C665" s="35" t="s">
        <v>4965</v>
      </c>
      <c r="D665" s="35" t="s">
        <v>1484</v>
      </c>
      <c r="E665" s="88">
        <v>45499.333333333328</v>
      </c>
      <c r="F665" s="88">
        <v>45499.604166666672</v>
      </c>
      <c r="G665" s="89" t="s">
        <v>68</v>
      </c>
      <c r="H665" s="35" t="s">
        <v>4966</v>
      </c>
      <c r="I665" s="35"/>
      <c r="J665" s="35" t="s">
        <v>1622</v>
      </c>
      <c r="K665" s="89" t="s">
        <v>70</v>
      </c>
      <c r="L665" s="89"/>
      <c r="M665" s="35"/>
      <c r="N665" s="35"/>
      <c r="O665" s="35" t="s">
        <v>4967</v>
      </c>
      <c r="P665" s="105" t="s">
        <v>4968</v>
      </c>
      <c r="Q665" s="31"/>
      <c r="R665" s="31"/>
      <c r="S665" s="38" t="s">
        <v>4969</v>
      </c>
      <c r="T665" s="31"/>
      <c r="U665" s="31"/>
      <c r="V665" s="31"/>
      <c r="W665" s="31"/>
      <c r="X665" s="31"/>
      <c r="Y665" s="31"/>
      <c r="Z665" s="31"/>
      <c r="AA665" s="31"/>
      <c r="AB665" s="31"/>
      <c r="AC665" s="31"/>
      <c r="AD665" s="31"/>
      <c r="AE665" s="31"/>
      <c r="AF665" s="31"/>
      <c r="AG665" s="31"/>
      <c r="AH665" s="31"/>
    </row>
    <row r="666" spans="1:34" s="33" customFormat="1" ht="48" customHeight="1" x14ac:dyDescent="0.35">
      <c r="A666" s="74" t="s">
        <v>4970</v>
      </c>
      <c r="B666" s="24" t="s">
        <v>1456</v>
      </c>
      <c r="C666" s="35" t="s">
        <v>4971</v>
      </c>
      <c r="D666" s="25" t="s">
        <v>1484</v>
      </c>
      <c r="E666" s="88">
        <v>45499.583333333328</v>
      </c>
      <c r="F666" s="88">
        <v>45499.6875</v>
      </c>
      <c r="G666" s="89" t="s">
        <v>68</v>
      </c>
      <c r="H666" s="35" t="s">
        <v>4972</v>
      </c>
      <c r="I666" s="35"/>
      <c r="J666" s="35" t="s">
        <v>2982</v>
      </c>
      <c r="K666" s="34" t="s">
        <v>1487</v>
      </c>
      <c r="L666" s="34"/>
      <c r="M666" s="35"/>
      <c r="N666" s="35"/>
      <c r="O666" s="35" t="s">
        <v>4973</v>
      </c>
      <c r="P666" s="105" t="s">
        <v>4974</v>
      </c>
      <c r="Q666" s="31"/>
      <c r="R666" s="31"/>
      <c r="S666" s="38" t="s">
        <v>4975</v>
      </c>
      <c r="T666" s="31"/>
      <c r="U666" s="31"/>
      <c r="V666" s="31"/>
      <c r="W666" s="31"/>
      <c r="X666" s="31"/>
      <c r="Y666" s="31"/>
      <c r="Z666" s="31"/>
      <c r="AA666" s="31"/>
      <c r="AB666" s="31"/>
      <c r="AC666" s="31"/>
      <c r="AD666" s="31"/>
      <c r="AE666" s="31"/>
      <c r="AF666" s="31"/>
      <c r="AG666" s="31"/>
      <c r="AH666" s="31"/>
    </row>
    <row r="667" spans="1:34" s="33" customFormat="1" ht="48" customHeight="1" x14ac:dyDescent="0.35">
      <c r="A667" s="74" t="s">
        <v>4976</v>
      </c>
      <c r="B667" s="24" t="s">
        <v>1456</v>
      </c>
      <c r="C667" s="35" t="s">
        <v>4977</v>
      </c>
      <c r="D667" s="53" t="s">
        <v>1475</v>
      </c>
      <c r="E667" s="88">
        <v>45499.583333333328</v>
      </c>
      <c r="F667" s="88">
        <v>45501.708333333328</v>
      </c>
      <c r="G667" s="89" t="s">
        <v>68</v>
      </c>
      <c r="H667" s="35" t="s">
        <v>2982</v>
      </c>
      <c r="I667" s="35"/>
      <c r="J667" s="35" t="s">
        <v>4978</v>
      </c>
      <c r="K667" s="89" t="s">
        <v>70</v>
      </c>
      <c r="L667" s="89"/>
      <c r="M667" s="35"/>
      <c r="N667" s="35"/>
      <c r="O667" s="35" t="s">
        <v>4979</v>
      </c>
      <c r="P667" s="105" t="s">
        <v>4980</v>
      </c>
      <c r="Q667" s="31"/>
      <c r="R667" s="31"/>
      <c r="S667" s="38" t="s">
        <v>4981</v>
      </c>
      <c r="T667" s="31"/>
      <c r="U667" s="31"/>
      <c r="V667" s="31"/>
      <c r="W667" s="31"/>
      <c r="X667" s="31"/>
      <c r="Y667" s="31"/>
      <c r="Z667" s="31"/>
      <c r="AA667" s="31"/>
      <c r="AB667" s="31"/>
      <c r="AC667" s="31"/>
      <c r="AD667" s="31"/>
      <c r="AE667" s="31"/>
      <c r="AF667" s="31"/>
      <c r="AG667" s="31"/>
      <c r="AH667" s="31"/>
    </row>
    <row r="668" spans="1:34" s="33" customFormat="1" ht="48" customHeight="1" x14ac:dyDescent="0.35">
      <c r="A668" s="74" t="s">
        <v>4982</v>
      </c>
      <c r="B668" s="24" t="s">
        <v>1456</v>
      </c>
      <c r="C668" s="35" t="s">
        <v>4983</v>
      </c>
      <c r="D668" s="31" t="s">
        <v>3469</v>
      </c>
      <c r="E668" s="88">
        <v>45500.333333333328</v>
      </c>
      <c r="F668" s="88">
        <v>45500.708333333328</v>
      </c>
      <c r="G668" s="89" t="s">
        <v>877</v>
      </c>
      <c r="H668" s="35" t="s">
        <v>4984</v>
      </c>
      <c r="I668" s="35"/>
      <c r="J668" s="35" t="s">
        <v>4985</v>
      </c>
      <c r="K668" s="89" t="s">
        <v>83</v>
      </c>
      <c r="L668" s="89"/>
      <c r="M668" s="35"/>
      <c r="N668" s="35"/>
      <c r="O668" s="35" t="s">
        <v>4986</v>
      </c>
      <c r="P668" s="35"/>
      <c r="Q668" s="31"/>
      <c r="R668" s="31"/>
      <c r="S668" s="32"/>
      <c r="T668" s="31"/>
      <c r="U668" s="31"/>
      <c r="V668" s="31"/>
      <c r="W668" s="31"/>
      <c r="X668" s="31"/>
      <c r="Y668" s="31"/>
      <c r="Z668" s="31"/>
      <c r="AA668" s="31"/>
      <c r="AB668" s="31"/>
      <c r="AC668" s="31"/>
      <c r="AD668" s="31"/>
      <c r="AE668" s="31"/>
      <c r="AF668" s="31"/>
      <c r="AG668" s="31"/>
      <c r="AH668" s="31"/>
    </row>
    <row r="669" spans="1:34" s="33" customFormat="1" ht="48" customHeight="1" x14ac:dyDescent="0.35">
      <c r="A669" s="74" t="s">
        <v>4987</v>
      </c>
      <c r="B669" s="24" t="s">
        <v>1529</v>
      </c>
      <c r="C669" s="35" t="s">
        <v>4988</v>
      </c>
      <c r="D669" s="35" t="s">
        <v>181</v>
      </c>
      <c r="E669" s="88">
        <v>45500.416666666672</v>
      </c>
      <c r="F669" s="88">
        <v>45500.708333333328</v>
      </c>
      <c r="G669" s="89" t="s">
        <v>44</v>
      </c>
      <c r="H669" s="35" t="s">
        <v>4989</v>
      </c>
      <c r="I669" s="35"/>
      <c r="J669" s="35" t="s">
        <v>3553</v>
      </c>
      <c r="K669" s="89" t="s">
        <v>70</v>
      </c>
      <c r="L669" s="89"/>
      <c r="M669" s="35"/>
      <c r="N669" s="35"/>
      <c r="O669" s="35" t="s">
        <v>4990</v>
      </c>
      <c r="P669" s="105" t="s">
        <v>4991</v>
      </c>
      <c r="Q669" s="31"/>
      <c r="R669" s="31"/>
      <c r="S669" s="38" t="s">
        <v>4992</v>
      </c>
      <c r="T669" s="31"/>
      <c r="U669" s="31"/>
      <c r="V669" s="31"/>
      <c r="W669" s="31"/>
      <c r="X669" s="31"/>
      <c r="Y669" s="31"/>
      <c r="Z669" s="31"/>
      <c r="AA669" s="31"/>
      <c r="AB669" s="31"/>
      <c r="AC669" s="31"/>
      <c r="AD669" s="31"/>
      <c r="AE669" s="31"/>
      <c r="AF669" s="31"/>
      <c r="AG669" s="31"/>
      <c r="AH669" s="31"/>
    </row>
    <row r="670" spans="1:34" s="33" customFormat="1" ht="48" customHeight="1" x14ac:dyDescent="0.35">
      <c r="A670" s="112" t="s">
        <v>4993</v>
      </c>
      <c r="B670" s="24" t="s">
        <v>1456</v>
      </c>
      <c r="C670" s="113" t="s">
        <v>4994</v>
      </c>
      <c r="D670" s="113" t="s">
        <v>1484</v>
      </c>
      <c r="E670" s="114">
        <v>45502.375</v>
      </c>
      <c r="F670" s="114">
        <v>45502.5</v>
      </c>
      <c r="G670" s="115" t="s">
        <v>104</v>
      </c>
      <c r="H670" s="113" t="s">
        <v>4995</v>
      </c>
      <c r="I670" s="113"/>
      <c r="J670" s="113" t="s">
        <v>3965</v>
      </c>
      <c r="K670" s="115" t="s">
        <v>58</v>
      </c>
      <c r="L670" s="115"/>
      <c r="M670" s="113"/>
      <c r="N670" s="113"/>
      <c r="O670" s="113" t="s">
        <v>4996</v>
      </c>
      <c r="P670" s="116" t="s">
        <v>4997</v>
      </c>
      <c r="Q670" s="31"/>
      <c r="R670" s="31"/>
      <c r="S670" s="117" t="s">
        <v>2306</v>
      </c>
      <c r="T670" s="31"/>
      <c r="U670" s="31"/>
      <c r="V670" s="31"/>
      <c r="W670" s="31"/>
      <c r="X670" s="31"/>
      <c r="Y670" s="31"/>
      <c r="Z670" s="31"/>
      <c r="AA670" s="31"/>
      <c r="AB670" s="31"/>
      <c r="AC670" s="31"/>
      <c r="AD670" s="31"/>
      <c r="AE670" s="31"/>
      <c r="AF670" s="31"/>
      <c r="AG670" s="31"/>
      <c r="AH670" s="31"/>
    </row>
    <row r="671" spans="1:34" s="33" customFormat="1" ht="48" customHeight="1" x14ac:dyDescent="0.35">
      <c r="A671" s="74" t="s">
        <v>4998</v>
      </c>
      <c r="B671" s="24" t="s">
        <v>1456</v>
      </c>
      <c r="C671" s="35" t="s">
        <v>4999</v>
      </c>
      <c r="D671" s="35" t="s">
        <v>181</v>
      </c>
      <c r="E671" s="88">
        <v>45502.666666666672</v>
      </c>
      <c r="F671" s="88">
        <v>45502.729166666672</v>
      </c>
      <c r="G671" s="89" t="s">
        <v>287</v>
      </c>
      <c r="H671" s="35" t="s">
        <v>5000</v>
      </c>
      <c r="I671" s="35"/>
      <c r="J671" s="35" t="s">
        <v>2489</v>
      </c>
      <c r="K671" s="89" t="s">
        <v>58</v>
      </c>
      <c r="L671" s="89"/>
      <c r="M671" s="35"/>
      <c r="N671" s="35"/>
      <c r="O671" s="35" t="s">
        <v>5001</v>
      </c>
      <c r="P671" s="105" t="s">
        <v>5002</v>
      </c>
      <c r="Q671" s="31"/>
      <c r="R671" s="31"/>
      <c r="S671" s="32"/>
      <c r="T671" s="31"/>
      <c r="U671" s="31"/>
      <c r="V671" s="31"/>
      <c r="W671" s="31"/>
      <c r="X671" s="31"/>
      <c r="Y671" s="31"/>
      <c r="Z671" s="31"/>
      <c r="AA671" s="31"/>
      <c r="AB671" s="31"/>
      <c r="AC671" s="31"/>
      <c r="AD671" s="31"/>
      <c r="AE671" s="31"/>
      <c r="AF671" s="31"/>
      <c r="AG671" s="31"/>
      <c r="AH671" s="31"/>
    </row>
    <row r="672" spans="1:34" s="33" customFormat="1" ht="48" customHeight="1" x14ac:dyDescent="0.35">
      <c r="A672" s="74" t="s">
        <v>5003</v>
      </c>
      <c r="B672" s="24" t="s">
        <v>1456</v>
      </c>
      <c r="C672" s="35" t="s">
        <v>5004</v>
      </c>
      <c r="D672" s="68" t="s">
        <v>1475</v>
      </c>
      <c r="E672" s="88">
        <v>45502.791666666672</v>
      </c>
      <c r="F672" s="88">
        <v>45502.875</v>
      </c>
      <c r="G672" s="89" t="s">
        <v>104</v>
      </c>
      <c r="H672" s="35" t="s">
        <v>5005</v>
      </c>
      <c r="I672" s="35"/>
      <c r="J672" s="35" t="s">
        <v>1556</v>
      </c>
      <c r="K672" s="89" t="s">
        <v>58</v>
      </c>
      <c r="L672" s="89"/>
      <c r="M672" s="35"/>
      <c r="N672" s="35"/>
      <c r="O672" s="35" t="s">
        <v>5006</v>
      </c>
      <c r="P672" s="35"/>
      <c r="Q672" s="31"/>
      <c r="R672" s="31"/>
      <c r="S672" s="38" t="s">
        <v>5007</v>
      </c>
      <c r="T672" s="31"/>
      <c r="U672" s="31"/>
      <c r="V672" s="31"/>
      <c r="W672" s="31"/>
      <c r="X672" s="31"/>
      <c r="Y672" s="31"/>
      <c r="Z672" s="31"/>
      <c r="AA672" s="31"/>
      <c r="AB672" s="31"/>
      <c r="AC672" s="31"/>
      <c r="AD672" s="31"/>
      <c r="AE672" s="31"/>
      <c r="AF672" s="31"/>
      <c r="AG672" s="31"/>
      <c r="AH672" s="31"/>
    </row>
    <row r="673" spans="1:34" s="33" customFormat="1" ht="48" customHeight="1" x14ac:dyDescent="0.35">
      <c r="A673" s="74" t="s">
        <v>5008</v>
      </c>
      <c r="B673" s="68" t="s">
        <v>3841</v>
      </c>
      <c r="C673" s="68"/>
      <c r="D673" s="84" t="s">
        <v>3469</v>
      </c>
      <c r="E673" s="54" t="s">
        <v>5009</v>
      </c>
      <c r="F673" s="54" t="s">
        <v>5010</v>
      </c>
      <c r="G673" s="34" t="s">
        <v>3675</v>
      </c>
      <c r="H673" s="68" t="s">
        <v>5011</v>
      </c>
      <c r="I673" s="68" t="s">
        <v>5012</v>
      </c>
      <c r="J673" s="68" t="s">
        <v>5013</v>
      </c>
      <c r="K673" s="34" t="s">
        <v>1649</v>
      </c>
      <c r="L673" s="34"/>
      <c r="M673" s="68"/>
      <c r="N673" s="68"/>
      <c r="O673" s="68"/>
      <c r="P673" s="118" t="s">
        <v>5014</v>
      </c>
      <c r="Q673" s="31"/>
      <c r="R673" s="31"/>
      <c r="S673" s="38" t="s">
        <v>5015</v>
      </c>
      <c r="T673" s="31"/>
      <c r="U673" s="31"/>
      <c r="V673" s="31"/>
      <c r="W673" s="31"/>
      <c r="X673" s="31"/>
      <c r="Y673" s="31"/>
      <c r="Z673" s="31"/>
      <c r="AA673" s="31"/>
      <c r="AB673" s="31"/>
      <c r="AC673" s="31"/>
      <c r="AD673" s="31"/>
      <c r="AE673" s="31"/>
      <c r="AF673" s="31"/>
      <c r="AG673" s="31"/>
      <c r="AH673" s="31"/>
    </row>
    <row r="674" spans="1:34" s="33" customFormat="1" ht="48" customHeight="1" x14ac:dyDescent="0.35">
      <c r="A674" s="74" t="s">
        <v>5016</v>
      </c>
      <c r="B674" s="68" t="s">
        <v>3841</v>
      </c>
      <c r="C674" s="68"/>
      <c r="D674" s="84" t="s">
        <v>3469</v>
      </c>
      <c r="E674" s="54" t="s">
        <v>5009</v>
      </c>
      <c r="F674" s="54" t="s">
        <v>5010</v>
      </c>
      <c r="G674" s="34" t="s">
        <v>44</v>
      </c>
      <c r="H674" s="68" t="s">
        <v>5017</v>
      </c>
      <c r="I674" s="68" t="s">
        <v>5018</v>
      </c>
      <c r="J674" s="68" t="s">
        <v>5019</v>
      </c>
      <c r="K674" s="34" t="s">
        <v>70</v>
      </c>
      <c r="L674" s="34"/>
      <c r="M674" s="68"/>
      <c r="N674" s="68" t="s">
        <v>5020</v>
      </c>
      <c r="O674" s="68"/>
      <c r="P674" s="90" t="s">
        <v>5021</v>
      </c>
      <c r="Q674" s="31"/>
      <c r="R674" s="31"/>
      <c r="S674" s="38" t="s">
        <v>5022</v>
      </c>
      <c r="T674" s="31"/>
      <c r="U674" s="31"/>
      <c r="V674" s="31"/>
      <c r="W674" s="31"/>
      <c r="X674" s="31"/>
      <c r="Y674" s="31"/>
      <c r="Z674" s="31"/>
      <c r="AA674" s="31"/>
      <c r="AB674" s="31"/>
      <c r="AC674" s="31"/>
      <c r="AD674" s="31"/>
      <c r="AE674" s="31"/>
      <c r="AF674" s="31"/>
      <c r="AG674" s="31"/>
      <c r="AH674" s="31"/>
    </row>
    <row r="675" spans="1:34" s="33" customFormat="1" ht="48" customHeight="1" x14ac:dyDescent="0.35">
      <c r="A675" s="74" t="s">
        <v>5023</v>
      </c>
      <c r="B675" s="24" t="s">
        <v>1482</v>
      </c>
      <c r="C675" s="35" t="s">
        <v>5024</v>
      </c>
      <c r="D675" s="35" t="s">
        <v>181</v>
      </c>
      <c r="E675" s="88">
        <v>45503.416666666672</v>
      </c>
      <c r="F675" s="88">
        <v>45503.479166666672</v>
      </c>
      <c r="G675" s="89" t="s">
        <v>287</v>
      </c>
      <c r="H675" s="35" t="s">
        <v>5025</v>
      </c>
      <c r="I675" s="35"/>
      <c r="J675" s="35" t="s">
        <v>1923</v>
      </c>
      <c r="K675" s="89" t="s">
        <v>58</v>
      </c>
      <c r="L675" s="89"/>
      <c r="M675" s="35"/>
      <c r="N675" s="35"/>
      <c r="O675" s="35" t="s">
        <v>5026</v>
      </c>
      <c r="P675" s="35"/>
      <c r="Q675" s="31"/>
      <c r="R675" s="31"/>
      <c r="S675" s="38" t="s">
        <v>5027</v>
      </c>
      <c r="T675" s="31"/>
      <c r="U675" s="31"/>
      <c r="V675" s="31"/>
      <c r="W675" s="31"/>
      <c r="X675" s="31"/>
      <c r="Y675" s="31"/>
      <c r="Z675" s="31"/>
      <c r="AA675" s="31"/>
      <c r="AB675" s="31"/>
      <c r="AC675" s="31"/>
      <c r="AD675" s="31"/>
      <c r="AE675" s="31"/>
      <c r="AF675" s="31"/>
      <c r="AG675" s="31"/>
      <c r="AH675" s="31"/>
    </row>
    <row r="676" spans="1:34" s="33" customFormat="1" ht="48" customHeight="1" x14ac:dyDescent="0.35">
      <c r="A676" s="74" t="s">
        <v>5028</v>
      </c>
      <c r="B676" s="24" t="s">
        <v>1456</v>
      </c>
      <c r="C676" s="35" t="s">
        <v>5029</v>
      </c>
      <c r="D676" s="35" t="s">
        <v>1484</v>
      </c>
      <c r="E676" s="88">
        <v>45503.625</v>
      </c>
      <c r="F676" s="88">
        <v>45503.75</v>
      </c>
      <c r="G676" s="89" t="s">
        <v>104</v>
      </c>
      <c r="H676" s="35" t="s">
        <v>5030</v>
      </c>
      <c r="I676" s="35"/>
      <c r="J676" s="35" t="s">
        <v>5031</v>
      </c>
      <c r="K676" s="89" t="s">
        <v>58</v>
      </c>
      <c r="L676" s="89"/>
      <c r="M676" s="35"/>
      <c r="N676" s="35"/>
      <c r="O676" s="35" t="s">
        <v>5032</v>
      </c>
      <c r="P676" s="105" t="s">
        <v>5033</v>
      </c>
      <c r="Q676" s="31"/>
      <c r="R676" s="31"/>
      <c r="S676" s="38" t="s">
        <v>5034</v>
      </c>
      <c r="T676" s="31"/>
      <c r="U676" s="31"/>
      <c r="V676" s="31"/>
      <c r="W676" s="31"/>
      <c r="X676" s="31"/>
      <c r="Y676" s="31"/>
      <c r="Z676" s="31"/>
      <c r="AA676" s="31"/>
      <c r="AB676" s="31"/>
      <c r="AC676" s="31"/>
      <c r="AD676" s="31"/>
      <c r="AE676" s="31"/>
      <c r="AF676" s="31"/>
      <c r="AG676" s="31"/>
      <c r="AH676" s="31"/>
    </row>
    <row r="677" spans="1:34" s="33" customFormat="1" ht="48" customHeight="1" x14ac:dyDescent="0.35">
      <c r="A677" s="74" t="s">
        <v>5035</v>
      </c>
      <c r="B677" s="57" t="s">
        <v>1513</v>
      </c>
      <c r="C677" s="57" t="s">
        <v>5036</v>
      </c>
      <c r="D677" s="57" t="s">
        <v>1484</v>
      </c>
      <c r="E677" s="59">
        <v>45504.375</v>
      </c>
      <c r="F677" s="59">
        <v>45504.486111111109</v>
      </c>
      <c r="G677" s="74" t="s">
        <v>287</v>
      </c>
      <c r="H677" s="57" t="s">
        <v>5037</v>
      </c>
      <c r="I677" s="57" t="s">
        <v>3345</v>
      </c>
      <c r="J677" s="57" t="s">
        <v>4914</v>
      </c>
      <c r="K677" s="74" t="s">
        <v>58</v>
      </c>
      <c r="L677" s="74"/>
      <c r="M677" s="57"/>
      <c r="N677" s="31"/>
      <c r="O677" s="119"/>
      <c r="P677" s="57" t="s">
        <v>5038</v>
      </c>
      <c r="Q677" s="31"/>
      <c r="R677" s="31"/>
      <c r="S677" s="32" t="s">
        <v>5039</v>
      </c>
      <c r="T677" s="31"/>
      <c r="U677" s="31"/>
      <c r="V677" s="31"/>
      <c r="W677" s="31"/>
      <c r="X677" s="31"/>
      <c r="Y677" s="31"/>
      <c r="Z677" s="31"/>
      <c r="AA677" s="31"/>
      <c r="AB677" s="31"/>
      <c r="AC677" s="31"/>
      <c r="AD677" s="31"/>
      <c r="AE677" s="31"/>
      <c r="AF677" s="31"/>
      <c r="AG677" s="31"/>
      <c r="AH677" s="31"/>
    </row>
    <row r="678" spans="1:34" s="33" customFormat="1" ht="48" customHeight="1" x14ac:dyDescent="0.35">
      <c r="A678" s="74" t="s">
        <v>5040</v>
      </c>
      <c r="B678" s="57" t="s">
        <v>1513</v>
      </c>
      <c r="C678" s="57" t="s">
        <v>5041</v>
      </c>
      <c r="D678" s="57" t="s">
        <v>1484</v>
      </c>
      <c r="E678" s="59">
        <v>45504.583333333328</v>
      </c>
      <c r="F678" s="59">
        <v>45504.680555555555</v>
      </c>
      <c r="G678" s="74" t="s">
        <v>287</v>
      </c>
      <c r="H678" s="57" t="s">
        <v>5042</v>
      </c>
      <c r="I678" s="57" t="s">
        <v>3345</v>
      </c>
      <c r="J678" s="57" t="s">
        <v>2495</v>
      </c>
      <c r="K678" s="74" t="s">
        <v>58</v>
      </c>
      <c r="L678" s="74"/>
      <c r="M678" s="57"/>
      <c r="N678" s="57" t="s">
        <v>5043</v>
      </c>
      <c r="O678" s="119"/>
      <c r="P678" s="57" t="s">
        <v>5044</v>
      </c>
      <c r="Q678" s="31"/>
      <c r="R678" s="31"/>
      <c r="S678" s="32" t="s">
        <v>5045</v>
      </c>
      <c r="T678" s="31"/>
      <c r="U678" s="31"/>
      <c r="V678" s="31"/>
      <c r="W678" s="31"/>
      <c r="X678" s="31"/>
      <c r="Y678" s="31"/>
      <c r="Z678" s="31"/>
      <c r="AA678" s="31"/>
      <c r="AB678" s="31"/>
      <c r="AC678" s="31"/>
      <c r="AD678" s="31"/>
      <c r="AE678" s="31"/>
      <c r="AF678" s="31"/>
      <c r="AG678" s="31"/>
      <c r="AH678" s="31"/>
    </row>
    <row r="679" spans="1:34" s="33" customFormat="1" ht="48" customHeight="1" x14ac:dyDescent="0.35">
      <c r="A679" s="74" t="s">
        <v>5046</v>
      </c>
      <c r="B679" s="24" t="s">
        <v>1682</v>
      </c>
      <c r="C679" s="35" t="s">
        <v>5047</v>
      </c>
      <c r="D679" s="35" t="s">
        <v>1475</v>
      </c>
      <c r="E679" s="88">
        <v>45505.375</v>
      </c>
      <c r="F679" s="88">
        <v>45506.708333333328</v>
      </c>
      <c r="G679" s="89" t="s">
        <v>5048</v>
      </c>
      <c r="H679" s="35" t="s">
        <v>5049</v>
      </c>
      <c r="I679" s="35"/>
      <c r="J679" s="35" t="s">
        <v>5050</v>
      </c>
      <c r="K679" s="34" t="s">
        <v>1580</v>
      </c>
      <c r="L679" s="34"/>
      <c r="M679" s="35"/>
      <c r="N679" s="35"/>
      <c r="O679" s="35" t="s">
        <v>5051</v>
      </c>
      <c r="P679" s="35" t="s">
        <v>5052</v>
      </c>
      <c r="Q679" s="31"/>
      <c r="R679" s="31"/>
      <c r="S679" s="32" t="s">
        <v>5053</v>
      </c>
      <c r="T679" s="31"/>
      <c r="U679" s="31"/>
      <c r="V679" s="31"/>
      <c r="W679" s="31"/>
      <c r="X679" s="31"/>
      <c r="Y679" s="31"/>
      <c r="Z679" s="31"/>
      <c r="AA679" s="31"/>
      <c r="AB679" s="31"/>
      <c r="AC679" s="31"/>
      <c r="AD679" s="31"/>
      <c r="AE679" s="31"/>
      <c r="AF679" s="31"/>
      <c r="AG679" s="31"/>
      <c r="AH679" s="31"/>
    </row>
    <row r="680" spans="1:34" s="33" customFormat="1" ht="48" customHeight="1" x14ac:dyDescent="0.35">
      <c r="A680" s="74" t="s">
        <v>5054</v>
      </c>
      <c r="B680" s="24" t="s">
        <v>1456</v>
      </c>
      <c r="C680" s="35" t="s">
        <v>5055</v>
      </c>
      <c r="D680" s="35" t="s">
        <v>181</v>
      </c>
      <c r="E680" s="88">
        <v>45506.583333333328</v>
      </c>
      <c r="F680" s="88">
        <v>45506.625</v>
      </c>
      <c r="G680" s="89" t="s">
        <v>44</v>
      </c>
      <c r="H680" s="35" t="s">
        <v>5056</v>
      </c>
      <c r="I680" s="35"/>
      <c r="J680" s="35" t="s">
        <v>1903</v>
      </c>
      <c r="K680" s="89" t="s">
        <v>70</v>
      </c>
      <c r="L680" s="89"/>
      <c r="M680" s="35"/>
      <c r="N680" s="35"/>
      <c r="O680" s="35" t="s">
        <v>5057</v>
      </c>
      <c r="P680" s="35" t="s">
        <v>5058</v>
      </c>
      <c r="Q680" s="31"/>
      <c r="R680" s="31"/>
      <c r="S680" s="32"/>
      <c r="T680" s="31"/>
      <c r="U680" s="31"/>
      <c r="V680" s="31"/>
      <c r="W680" s="31"/>
      <c r="X680" s="31"/>
      <c r="Y680" s="31"/>
      <c r="Z680" s="31"/>
      <c r="AA680" s="31"/>
      <c r="AB680" s="31"/>
      <c r="AC680" s="31"/>
      <c r="AD680" s="31"/>
      <c r="AE680" s="31"/>
      <c r="AF680" s="31"/>
      <c r="AG680" s="31"/>
      <c r="AH680" s="31"/>
    </row>
    <row r="681" spans="1:34" s="33" customFormat="1" ht="48" customHeight="1" x14ac:dyDescent="0.35">
      <c r="A681" s="74" t="s">
        <v>5059</v>
      </c>
      <c r="B681" s="24" t="s">
        <v>1482</v>
      </c>
      <c r="C681" s="35" t="s">
        <v>5060</v>
      </c>
      <c r="D681" s="25" t="s">
        <v>1467</v>
      </c>
      <c r="E681" s="88">
        <v>45506.583333333328</v>
      </c>
      <c r="F681" s="88">
        <v>45506.666666666672</v>
      </c>
      <c r="G681" s="89" t="s">
        <v>5048</v>
      </c>
      <c r="H681" s="35" t="s">
        <v>95</v>
      </c>
      <c r="I681" s="35"/>
      <c r="J681" s="35" t="s">
        <v>1923</v>
      </c>
      <c r="K681" s="89" t="s">
        <v>83</v>
      </c>
      <c r="L681" s="89"/>
      <c r="M681" s="35"/>
      <c r="N681" s="35"/>
      <c r="O681" s="35" t="s">
        <v>5061</v>
      </c>
      <c r="P681" s="35" t="s">
        <v>5062</v>
      </c>
      <c r="Q681" s="31"/>
      <c r="R681" s="31"/>
      <c r="S681" s="32"/>
      <c r="T681" s="31"/>
      <c r="U681" s="31"/>
      <c r="V681" s="31"/>
      <c r="W681" s="31"/>
      <c r="X681" s="31"/>
      <c r="Y681" s="31"/>
      <c r="Z681" s="31"/>
      <c r="AA681" s="31"/>
      <c r="AB681" s="31"/>
      <c r="AC681" s="31"/>
      <c r="AD681" s="31"/>
      <c r="AE681" s="31"/>
      <c r="AF681" s="31"/>
      <c r="AG681" s="31"/>
      <c r="AH681" s="31"/>
    </row>
    <row r="682" spans="1:34" s="33" customFormat="1" ht="48" customHeight="1" x14ac:dyDescent="0.35">
      <c r="A682" s="74" t="s">
        <v>5063</v>
      </c>
      <c r="B682" s="24" t="s">
        <v>1482</v>
      </c>
      <c r="C682" s="35" t="s">
        <v>5064</v>
      </c>
      <c r="D682" s="68" t="s">
        <v>1475</v>
      </c>
      <c r="E682" s="88">
        <v>45506.604166666672</v>
      </c>
      <c r="F682" s="88">
        <v>45506.666666666672</v>
      </c>
      <c r="G682" s="89" t="s">
        <v>5065</v>
      </c>
      <c r="H682" s="35" t="s">
        <v>5066</v>
      </c>
      <c r="I682" s="35"/>
      <c r="J682" s="35" t="s">
        <v>1853</v>
      </c>
      <c r="K682" s="89" t="s">
        <v>58</v>
      </c>
      <c r="L682" s="89"/>
      <c r="M682" s="35"/>
      <c r="N682" s="35"/>
      <c r="O682" s="35" t="s">
        <v>5067</v>
      </c>
      <c r="P682" s="35"/>
      <c r="Q682" s="31"/>
      <c r="R682" s="31"/>
      <c r="S682" s="32"/>
      <c r="T682" s="31"/>
      <c r="U682" s="31"/>
      <c r="V682" s="31"/>
      <c r="W682" s="31"/>
      <c r="X682" s="31"/>
      <c r="Y682" s="31"/>
      <c r="Z682" s="31"/>
      <c r="AA682" s="31"/>
      <c r="AB682" s="31"/>
      <c r="AC682" s="31"/>
      <c r="AD682" s="31"/>
      <c r="AE682" s="31"/>
      <c r="AF682" s="31"/>
      <c r="AG682" s="31"/>
      <c r="AH682" s="31"/>
    </row>
    <row r="683" spans="1:34" s="33" customFormat="1" ht="48" customHeight="1" x14ac:dyDescent="0.35">
      <c r="A683" s="74" t="s">
        <v>5068</v>
      </c>
      <c r="B683" s="24" t="s">
        <v>1529</v>
      </c>
      <c r="C683" s="35" t="s">
        <v>5069</v>
      </c>
      <c r="D683" s="25" t="s">
        <v>1467</v>
      </c>
      <c r="E683" s="88">
        <v>45507.333333333328</v>
      </c>
      <c r="F683" s="88">
        <v>45507.75</v>
      </c>
      <c r="G683" s="89" t="s">
        <v>44</v>
      </c>
      <c r="H683" s="35" t="s">
        <v>5070</v>
      </c>
      <c r="I683" s="35"/>
      <c r="J683" s="35" t="s">
        <v>2015</v>
      </c>
      <c r="K683" s="89" t="s">
        <v>70</v>
      </c>
      <c r="L683" s="89"/>
      <c r="M683" s="35"/>
      <c r="N683" s="35"/>
      <c r="O683" s="35" t="s">
        <v>5071</v>
      </c>
      <c r="P683" s="35" t="s">
        <v>5072</v>
      </c>
      <c r="Q683" s="31"/>
      <c r="R683" s="31"/>
      <c r="S683" s="38" t="s">
        <v>5073</v>
      </c>
      <c r="T683" s="31"/>
      <c r="U683" s="31"/>
      <c r="V683" s="31"/>
      <c r="W683" s="31"/>
      <c r="X683" s="31"/>
      <c r="Y683" s="31"/>
      <c r="Z683" s="31"/>
      <c r="AA683" s="31"/>
      <c r="AB683" s="31"/>
      <c r="AC683" s="31"/>
      <c r="AD683" s="31"/>
      <c r="AE683" s="31"/>
      <c r="AF683" s="31"/>
      <c r="AG683" s="31"/>
      <c r="AH683" s="31"/>
    </row>
    <row r="684" spans="1:34" s="33" customFormat="1" ht="48" customHeight="1" x14ac:dyDescent="0.35">
      <c r="A684" s="74" t="s">
        <v>5074</v>
      </c>
      <c r="B684" s="68" t="s">
        <v>1771</v>
      </c>
      <c r="C684" s="68" t="s">
        <v>5075</v>
      </c>
      <c r="D684" s="53" t="s">
        <v>1475</v>
      </c>
      <c r="E684" s="54">
        <v>45507.375</v>
      </c>
      <c r="F684" s="54">
        <v>45508.458333333328</v>
      </c>
      <c r="G684" s="34" t="s">
        <v>216</v>
      </c>
      <c r="H684" s="68" t="s">
        <v>5076</v>
      </c>
      <c r="I684" s="68" t="s">
        <v>3904</v>
      </c>
      <c r="J684" s="68" t="s">
        <v>5077</v>
      </c>
      <c r="K684" s="29" t="s">
        <v>2008</v>
      </c>
      <c r="L684" s="29"/>
      <c r="M684" s="68"/>
      <c r="N684" s="68" t="s">
        <v>5078</v>
      </c>
      <c r="O684" s="68"/>
      <c r="P684" s="90" t="s">
        <v>5079</v>
      </c>
      <c r="Q684" s="31"/>
      <c r="R684" s="31"/>
      <c r="S684" s="38" t="s">
        <v>5080</v>
      </c>
      <c r="T684" s="31"/>
      <c r="U684" s="31"/>
      <c r="V684" s="31"/>
      <c r="W684" s="31"/>
      <c r="X684" s="31"/>
      <c r="Y684" s="31"/>
      <c r="Z684" s="31"/>
      <c r="AA684" s="31"/>
      <c r="AB684" s="31"/>
      <c r="AC684" s="31"/>
      <c r="AD684" s="31"/>
      <c r="AE684" s="31"/>
      <c r="AF684" s="31"/>
      <c r="AG684" s="31"/>
      <c r="AH684" s="31"/>
    </row>
    <row r="685" spans="1:34" s="33" customFormat="1" ht="48" customHeight="1" x14ac:dyDescent="0.35">
      <c r="A685" s="74" t="s">
        <v>5081</v>
      </c>
      <c r="B685" s="24" t="s">
        <v>1529</v>
      </c>
      <c r="C685" s="35" t="s">
        <v>5082</v>
      </c>
      <c r="D685" s="68" t="s">
        <v>1475</v>
      </c>
      <c r="E685" s="88">
        <v>45507.583333333328</v>
      </c>
      <c r="F685" s="88">
        <v>45507.708333333328</v>
      </c>
      <c r="G685" s="89" t="s">
        <v>68</v>
      </c>
      <c r="H685" s="35" t="s">
        <v>5083</v>
      </c>
      <c r="I685" s="35"/>
      <c r="J685" s="35" t="s">
        <v>2145</v>
      </c>
      <c r="K685" s="89" t="s">
        <v>70</v>
      </c>
      <c r="L685" s="89"/>
      <c r="M685" s="35"/>
      <c r="N685" s="35"/>
      <c r="O685" s="35" t="s">
        <v>5084</v>
      </c>
      <c r="P685" s="35" t="s">
        <v>5085</v>
      </c>
      <c r="Q685" s="31"/>
      <c r="R685" s="31"/>
      <c r="S685" s="38" t="s">
        <v>5086</v>
      </c>
      <c r="T685" s="31"/>
      <c r="U685" s="31"/>
      <c r="V685" s="31"/>
      <c r="W685" s="31"/>
      <c r="X685" s="31"/>
      <c r="Y685" s="31"/>
      <c r="Z685" s="31"/>
      <c r="AA685" s="31"/>
      <c r="AB685" s="31"/>
      <c r="AC685" s="31"/>
      <c r="AD685" s="31"/>
      <c r="AE685" s="31"/>
      <c r="AF685" s="31"/>
      <c r="AG685" s="31"/>
      <c r="AH685" s="31"/>
    </row>
    <row r="686" spans="1:34" s="33" customFormat="1" ht="48" customHeight="1" x14ac:dyDescent="0.35">
      <c r="A686" s="74" t="s">
        <v>5087</v>
      </c>
      <c r="B686" s="24" t="s">
        <v>1529</v>
      </c>
      <c r="C686" s="35" t="s">
        <v>5088</v>
      </c>
      <c r="D686" s="68" t="s">
        <v>1475</v>
      </c>
      <c r="E686" s="88">
        <v>45509.416666666672</v>
      </c>
      <c r="F686" s="88">
        <v>45509.541666666672</v>
      </c>
      <c r="G686" s="89" t="s">
        <v>1878</v>
      </c>
      <c r="H686" s="35" t="s">
        <v>5089</v>
      </c>
      <c r="I686" s="35"/>
      <c r="J686" s="35" t="s">
        <v>1853</v>
      </c>
      <c r="K686" s="89" t="s">
        <v>58</v>
      </c>
      <c r="L686" s="89"/>
      <c r="M686" s="35"/>
      <c r="N686" s="35"/>
      <c r="O686" s="35" t="s">
        <v>5090</v>
      </c>
      <c r="P686" s="35"/>
      <c r="Q686" s="31"/>
      <c r="R686" s="31"/>
      <c r="S686" s="38" t="s">
        <v>5091</v>
      </c>
      <c r="T686" s="31"/>
      <c r="U686" s="31"/>
      <c r="V686" s="31"/>
      <c r="W686" s="31"/>
      <c r="X686" s="31"/>
      <c r="Y686" s="31"/>
      <c r="Z686" s="31"/>
      <c r="AA686" s="31"/>
      <c r="AB686" s="31"/>
      <c r="AC686" s="31"/>
      <c r="AD686" s="31"/>
      <c r="AE686" s="31"/>
      <c r="AF686" s="31"/>
      <c r="AG686" s="31"/>
      <c r="AH686" s="31"/>
    </row>
    <row r="687" spans="1:34" s="33" customFormat="1" ht="48" customHeight="1" x14ac:dyDescent="0.35">
      <c r="A687" s="74" t="s">
        <v>5092</v>
      </c>
      <c r="B687" s="50" t="s">
        <v>1529</v>
      </c>
      <c r="C687" s="106" t="s">
        <v>5093</v>
      </c>
      <c r="D687" s="106" t="s">
        <v>1484</v>
      </c>
      <c r="E687" s="107">
        <v>45509.75</v>
      </c>
      <c r="F687" s="107">
        <v>45509.833333333328</v>
      </c>
      <c r="G687" s="108" t="s">
        <v>216</v>
      </c>
      <c r="H687" s="106" t="s">
        <v>5094</v>
      </c>
      <c r="I687" s="106"/>
      <c r="J687" s="106" t="s">
        <v>2319</v>
      </c>
      <c r="K687" s="108" t="s">
        <v>83</v>
      </c>
      <c r="L687" s="108"/>
      <c r="M687" s="106"/>
      <c r="N687" s="106"/>
      <c r="O687" s="106" t="s">
        <v>5095</v>
      </c>
      <c r="P687" s="106" t="s">
        <v>5096</v>
      </c>
      <c r="Q687" s="31"/>
      <c r="R687" s="31"/>
      <c r="S687" s="32"/>
      <c r="T687" s="31"/>
      <c r="U687" s="31"/>
      <c r="V687" s="31"/>
      <c r="W687" s="31"/>
      <c r="X687" s="31"/>
      <c r="Y687" s="31"/>
      <c r="Z687" s="31"/>
      <c r="AA687" s="31"/>
      <c r="AB687" s="31"/>
      <c r="AC687" s="31"/>
      <c r="AD687" s="31"/>
      <c r="AE687" s="31"/>
      <c r="AF687" s="31"/>
      <c r="AG687" s="31"/>
      <c r="AH687" s="31"/>
    </row>
    <row r="688" spans="1:34" s="33" customFormat="1" ht="48" customHeight="1" x14ac:dyDescent="0.35">
      <c r="A688" s="74" t="s">
        <v>5097</v>
      </c>
      <c r="B688" s="24" t="s">
        <v>1529</v>
      </c>
      <c r="C688" s="35" t="s">
        <v>5098</v>
      </c>
      <c r="D688" s="53" t="s">
        <v>1475</v>
      </c>
      <c r="E688" s="88">
        <v>45509.75</v>
      </c>
      <c r="F688" s="88">
        <v>45509.8125</v>
      </c>
      <c r="G688" s="89" t="s">
        <v>216</v>
      </c>
      <c r="H688" s="35" t="s">
        <v>95</v>
      </c>
      <c r="I688" s="35"/>
      <c r="J688" s="35" t="s">
        <v>5099</v>
      </c>
      <c r="K688" s="89" t="s">
        <v>83</v>
      </c>
      <c r="L688" s="89"/>
      <c r="M688" s="35"/>
      <c r="N688" s="35"/>
      <c r="O688" s="35" t="s">
        <v>5100</v>
      </c>
      <c r="P688" s="105" t="s">
        <v>5101</v>
      </c>
      <c r="Q688" s="31"/>
      <c r="R688" s="31"/>
      <c r="S688" s="32"/>
      <c r="T688" s="31"/>
      <c r="U688" s="31"/>
      <c r="V688" s="31"/>
      <c r="W688" s="31"/>
      <c r="X688" s="31"/>
      <c r="Y688" s="31"/>
      <c r="Z688" s="31"/>
      <c r="AA688" s="31"/>
      <c r="AB688" s="31"/>
      <c r="AC688" s="31"/>
      <c r="AD688" s="31"/>
      <c r="AE688" s="31"/>
      <c r="AF688" s="31"/>
      <c r="AG688" s="31"/>
      <c r="AH688" s="31"/>
    </row>
    <row r="689" spans="1:34" s="33" customFormat="1" ht="48" customHeight="1" x14ac:dyDescent="0.35">
      <c r="A689" s="74" t="s">
        <v>5102</v>
      </c>
      <c r="B689" s="24" t="s">
        <v>1456</v>
      </c>
      <c r="C689" s="35" t="s">
        <v>5103</v>
      </c>
      <c r="D689" s="25" t="s">
        <v>1475</v>
      </c>
      <c r="E689" s="88">
        <v>45511.333333333328</v>
      </c>
      <c r="F689" s="88">
        <v>45511.5</v>
      </c>
      <c r="G689" s="89" t="s">
        <v>44</v>
      </c>
      <c r="H689" s="35" t="s">
        <v>5104</v>
      </c>
      <c r="I689" s="35"/>
      <c r="J689" s="35" t="s">
        <v>1923</v>
      </c>
      <c r="K689" s="89" t="s">
        <v>83</v>
      </c>
      <c r="L689" s="89"/>
      <c r="M689" s="35"/>
      <c r="N689" s="35"/>
      <c r="O689" s="35" t="s">
        <v>5105</v>
      </c>
      <c r="P689" s="35" t="s">
        <v>5106</v>
      </c>
      <c r="Q689" s="31"/>
      <c r="R689" s="31"/>
      <c r="S689" s="32"/>
      <c r="T689" s="31"/>
      <c r="U689" s="31"/>
      <c r="V689" s="31"/>
      <c r="W689" s="31"/>
      <c r="X689" s="31"/>
      <c r="Y689" s="31"/>
      <c r="Z689" s="31"/>
      <c r="AA689" s="31"/>
      <c r="AB689" s="31"/>
      <c r="AC689" s="31"/>
      <c r="AD689" s="31"/>
      <c r="AE689" s="31"/>
      <c r="AF689" s="31"/>
      <c r="AG689" s="31"/>
      <c r="AH689" s="31"/>
    </row>
    <row r="690" spans="1:34" s="33" customFormat="1" ht="48" customHeight="1" x14ac:dyDescent="0.35">
      <c r="A690" s="74" t="s">
        <v>5107</v>
      </c>
      <c r="B690" s="35" t="s">
        <v>1492</v>
      </c>
      <c r="C690" s="35" t="s">
        <v>367</v>
      </c>
      <c r="D690" s="35" t="s">
        <v>181</v>
      </c>
      <c r="E690" s="88">
        <v>45511.375</v>
      </c>
      <c r="F690" s="88">
        <v>45511.541666666672</v>
      </c>
      <c r="G690" s="89" t="s">
        <v>2847</v>
      </c>
      <c r="H690" s="35" t="s">
        <v>57</v>
      </c>
      <c r="I690" s="35"/>
      <c r="J690" s="35" t="s">
        <v>1923</v>
      </c>
      <c r="K690" s="89" t="s">
        <v>83</v>
      </c>
      <c r="L690" s="89"/>
      <c r="M690" s="35"/>
      <c r="N690" s="35"/>
      <c r="O690" s="35" t="s">
        <v>5108</v>
      </c>
      <c r="P690" s="35" t="s">
        <v>5109</v>
      </c>
      <c r="Q690" s="31"/>
      <c r="R690" s="31"/>
      <c r="S690" s="32"/>
      <c r="T690" s="31"/>
      <c r="U690" s="31"/>
      <c r="V690" s="31"/>
      <c r="W690" s="31"/>
      <c r="X690" s="31"/>
      <c r="Y690" s="31"/>
      <c r="Z690" s="31"/>
      <c r="AA690" s="31"/>
      <c r="AB690" s="31"/>
      <c r="AC690" s="31"/>
      <c r="AD690" s="31"/>
      <c r="AE690" s="31"/>
      <c r="AF690" s="31"/>
      <c r="AG690" s="31"/>
      <c r="AH690" s="31"/>
    </row>
    <row r="691" spans="1:34" s="33" customFormat="1" ht="48" customHeight="1" x14ac:dyDescent="0.35">
      <c r="A691" s="112" t="s">
        <v>5110</v>
      </c>
      <c r="B691" s="24" t="s">
        <v>1456</v>
      </c>
      <c r="C691" s="113" t="s">
        <v>5111</v>
      </c>
      <c r="D691" s="113" t="s">
        <v>1475</v>
      </c>
      <c r="E691" s="114">
        <v>45511.416666666672</v>
      </c>
      <c r="F691" s="114">
        <v>45511.520833333328</v>
      </c>
      <c r="G691" s="115" t="s">
        <v>104</v>
      </c>
      <c r="H691" s="113" t="s">
        <v>5112</v>
      </c>
      <c r="I691" s="113"/>
      <c r="J691" s="113" t="s">
        <v>1556</v>
      </c>
      <c r="K691" s="115" t="s">
        <v>58</v>
      </c>
      <c r="L691" s="115"/>
      <c r="M691" s="113"/>
      <c r="N691" s="113"/>
      <c r="O691" s="113" t="s">
        <v>5113</v>
      </c>
      <c r="P691" s="113" t="s">
        <v>5114</v>
      </c>
      <c r="Q691" s="31"/>
      <c r="R691" s="31"/>
      <c r="S691" s="117" t="s">
        <v>2306</v>
      </c>
      <c r="T691" s="31"/>
      <c r="U691" s="31"/>
      <c r="V691" s="31"/>
      <c r="W691" s="31"/>
      <c r="X691" s="31"/>
      <c r="Y691" s="31"/>
      <c r="Z691" s="31"/>
      <c r="AA691" s="31"/>
      <c r="AB691" s="31"/>
      <c r="AC691" s="31"/>
      <c r="AD691" s="31"/>
      <c r="AE691" s="31"/>
      <c r="AF691" s="31"/>
      <c r="AG691" s="31"/>
      <c r="AH691" s="31"/>
    </row>
    <row r="692" spans="1:34" s="33" customFormat="1" ht="48" customHeight="1" x14ac:dyDescent="0.35">
      <c r="A692" s="112" t="s">
        <v>5115</v>
      </c>
      <c r="B692" s="24" t="s">
        <v>1456</v>
      </c>
      <c r="C692" s="113" t="s">
        <v>5116</v>
      </c>
      <c r="D692" s="24" t="s">
        <v>1475</v>
      </c>
      <c r="E692" s="114">
        <v>45511.5</v>
      </c>
      <c r="F692" s="114">
        <v>45511.666666666672</v>
      </c>
      <c r="G692" s="115" t="s">
        <v>216</v>
      </c>
      <c r="H692" s="113" t="s">
        <v>5117</v>
      </c>
      <c r="I692" s="113"/>
      <c r="J692" s="113" t="s">
        <v>3331</v>
      </c>
      <c r="K692" s="115" t="s">
        <v>83</v>
      </c>
      <c r="L692" s="115"/>
      <c r="M692" s="113"/>
      <c r="N692" s="113"/>
      <c r="O692" s="113" t="s">
        <v>5118</v>
      </c>
      <c r="P692" s="113"/>
      <c r="Q692" s="31"/>
      <c r="R692" s="31"/>
      <c r="S692" s="120" t="s">
        <v>5119</v>
      </c>
      <c r="T692" s="31"/>
      <c r="U692" s="31"/>
      <c r="V692" s="31"/>
      <c r="W692" s="31"/>
      <c r="X692" s="31"/>
      <c r="Y692" s="31"/>
      <c r="Z692" s="31"/>
      <c r="AA692" s="31"/>
      <c r="AB692" s="31"/>
      <c r="AC692" s="31"/>
      <c r="AD692" s="31"/>
      <c r="AE692" s="31"/>
      <c r="AF692" s="31"/>
      <c r="AG692" s="31"/>
      <c r="AH692" s="31"/>
    </row>
    <row r="693" spans="1:34" s="33" customFormat="1" ht="48" customHeight="1" x14ac:dyDescent="0.35">
      <c r="A693" s="74" t="s">
        <v>5120</v>
      </c>
      <c r="B693" s="24" t="s">
        <v>1482</v>
      </c>
      <c r="C693" s="111" t="s">
        <v>5121</v>
      </c>
      <c r="D693" s="35" t="s">
        <v>1484</v>
      </c>
      <c r="E693" s="88">
        <v>45511.708333333328</v>
      </c>
      <c r="F693" s="88">
        <v>45511.729166666672</v>
      </c>
      <c r="G693" s="89" t="s">
        <v>216</v>
      </c>
      <c r="H693" s="35" t="s">
        <v>5122</v>
      </c>
      <c r="I693" s="35"/>
      <c r="J693" s="35" t="s">
        <v>3486</v>
      </c>
      <c r="K693" s="89" t="s">
        <v>83</v>
      </c>
      <c r="L693" s="89"/>
      <c r="M693" s="35"/>
      <c r="N693" s="35"/>
      <c r="O693" s="35" t="s">
        <v>5123</v>
      </c>
      <c r="P693" s="35" t="s">
        <v>5124</v>
      </c>
      <c r="Q693" s="31"/>
      <c r="R693" s="31"/>
      <c r="S693" s="32"/>
      <c r="T693" s="31"/>
      <c r="U693" s="31"/>
      <c r="V693" s="31"/>
      <c r="W693" s="31"/>
      <c r="X693" s="31"/>
      <c r="Y693" s="31"/>
      <c r="Z693" s="31"/>
      <c r="AA693" s="31"/>
      <c r="AB693" s="31"/>
      <c r="AC693" s="31"/>
      <c r="AD693" s="31"/>
      <c r="AE693" s="31"/>
      <c r="AF693" s="31"/>
      <c r="AG693" s="31"/>
      <c r="AH693" s="31"/>
    </row>
    <row r="694" spans="1:34" s="33" customFormat="1" ht="48" customHeight="1" x14ac:dyDescent="0.35">
      <c r="A694" s="74" t="s">
        <v>5125</v>
      </c>
      <c r="B694" s="24" t="s">
        <v>1529</v>
      </c>
      <c r="C694" s="35" t="s">
        <v>5126</v>
      </c>
      <c r="D694" s="35" t="s">
        <v>1484</v>
      </c>
      <c r="E694" s="88">
        <v>45512.333333333328</v>
      </c>
      <c r="F694" s="88">
        <v>45512.5</v>
      </c>
      <c r="G694" s="89" t="s">
        <v>44</v>
      </c>
      <c r="H694" s="35" t="s">
        <v>3406</v>
      </c>
      <c r="I694" s="35"/>
      <c r="J694" s="35" t="s">
        <v>3407</v>
      </c>
      <c r="K694" s="89" t="s">
        <v>70</v>
      </c>
      <c r="L694" s="89"/>
      <c r="M694" s="35"/>
      <c r="N694" s="35"/>
      <c r="O694" s="35" t="s">
        <v>5127</v>
      </c>
      <c r="P694" s="35"/>
      <c r="Q694" s="31"/>
      <c r="R694" s="31"/>
      <c r="S694" s="38" t="s">
        <v>5128</v>
      </c>
      <c r="T694" s="31"/>
      <c r="U694" s="31"/>
      <c r="V694" s="31"/>
      <c r="W694" s="31"/>
      <c r="X694" s="31"/>
      <c r="Y694" s="31"/>
      <c r="Z694" s="31"/>
      <c r="AA694" s="31"/>
      <c r="AB694" s="31"/>
      <c r="AC694" s="31"/>
      <c r="AD694" s="31"/>
      <c r="AE694" s="31"/>
      <c r="AF694" s="31"/>
      <c r="AG694" s="31"/>
      <c r="AH694" s="31"/>
    </row>
    <row r="695" spans="1:34" s="33" customFormat="1" ht="48" customHeight="1" x14ac:dyDescent="0.35">
      <c r="A695" s="74" t="s">
        <v>5129</v>
      </c>
      <c r="B695" s="50" t="s">
        <v>1529</v>
      </c>
      <c r="C695" s="106" t="s">
        <v>5130</v>
      </c>
      <c r="D695" s="106" t="s">
        <v>181</v>
      </c>
      <c r="E695" s="107">
        <v>45512.791666666672</v>
      </c>
      <c r="F695" s="107">
        <v>45512.916666666672</v>
      </c>
      <c r="G695" s="108" t="s">
        <v>104</v>
      </c>
      <c r="H695" s="106" t="s">
        <v>5131</v>
      </c>
      <c r="I695" s="106"/>
      <c r="J695" s="106" t="s">
        <v>1556</v>
      </c>
      <c r="K695" s="108" t="s">
        <v>58</v>
      </c>
      <c r="L695" s="108"/>
      <c r="M695" s="106"/>
      <c r="N695" s="106"/>
      <c r="O695" s="106" t="s">
        <v>5132</v>
      </c>
      <c r="P695" s="106"/>
      <c r="Q695" s="31"/>
      <c r="R695" s="31"/>
      <c r="S695" s="32"/>
      <c r="T695" s="31"/>
      <c r="U695" s="31"/>
      <c r="V695" s="31"/>
      <c r="W695" s="31"/>
      <c r="X695" s="31"/>
      <c r="Y695" s="31"/>
      <c r="Z695" s="31"/>
      <c r="AA695" s="31"/>
      <c r="AB695" s="31"/>
      <c r="AC695" s="31"/>
      <c r="AD695" s="31"/>
      <c r="AE695" s="31"/>
      <c r="AF695" s="31"/>
      <c r="AG695" s="31"/>
      <c r="AH695" s="31"/>
    </row>
    <row r="696" spans="1:34" s="33" customFormat="1" ht="48" customHeight="1" x14ac:dyDescent="0.35">
      <c r="A696" s="74" t="s">
        <v>5133</v>
      </c>
      <c r="B696" s="24" t="s">
        <v>1465</v>
      </c>
      <c r="C696" s="35" t="s">
        <v>5134</v>
      </c>
      <c r="D696" s="35" t="s">
        <v>1484</v>
      </c>
      <c r="E696" s="88">
        <v>45514.375</v>
      </c>
      <c r="F696" s="88">
        <v>45514.583333333328</v>
      </c>
      <c r="G696" s="89" t="s">
        <v>877</v>
      </c>
      <c r="H696" s="35" t="s">
        <v>5135</v>
      </c>
      <c r="I696" s="35"/>
      <c r="J696" s="35" t="s">
        <v>1477</v>
      </c>
      <c r="K696" s="89" t="s">
        <v>83</v>
      </c>
      <c r="L696" s="89"/>
      <c r="M696" s="35"/>
      <c r="N696" s="35"/>
      <c r="O696" s="35" t="s">
        <v>5136</v>
      </c>
      <c r="P696" s="35" t="s">
        <v>5137</v>
      </c>
      <c r="Q696" s="31"/>
      <c r="R696" s="31"/>
      <c r="S696" s="38" t="s">
        <v>5138</v>
      </c>
      <c r="T696" s="31"/>
      <c r="U696" s="31"/>
      <c r="V696" s="31"/>
      <c r="W696" s="31"/>
      <c r="X696" s="31"/>
      <c r="Y696" s="31"/>
      <c r="Z696" s="31"/>
      <c r="AA696" s="31"/>
      <c r="AB696" s="31"/>
      <c r="AC696" s="31"/>
      <c r="AD696" s="31"/>
      <c r="AE696" s="31"/>
      <c r="AF696" s="31"/>
      <c r="AG696" s="31"/>
      <c r="AH696" s="31"/>
    </row>
    <row r="697" spans="1:34" s="33" customFormat="1" ht="48" customHeight="1" x14ac:dyDescent="0.35">
      <c r="A697" s="74" t="s">
        <v>5139</v>
      </c>
      <c r="B697" s="24" t="s">
        <v>1482</v>
      </c>
      <c r="C697" s="35" t="s">
        <v>5140</v>
      </c>
      <c r="D697" s="35" t="s">
        <v>1484</v>
      </c>
      <c r="E697" s="88">
        <v>45516.625</v>
      </c>
      <c r="F697" s="88">
        <v>45516.708333333328</v>
      </c>
      <c r="G697" s="89" t="s">
        <v>44</v>
      </c>
      <c r="H697" s="35" t="s">
        <v>5141</v>
      </c>
      <c r="I697" s="35"/>
      <c r="J697" s="35" t="s">
        <v>4852</v>
      </c>
      <c r="K697" s="89" t="s">
        <v>70</v>
      </c>
      <c r="L697" s="89"/>
      <c r="M697" s="35"/>
      <c r="N697" s="35"/>
      <c r="O697" s="35" t="s">
        <v>5142</v>
      </c>
      <c r="P697" s="35"/>
      <c r="Q697" s="31"/>
      <c r="R697" s="31"/>
      <c r="S697" s="32"/>
      <c r="T697" s="31"/>
      <c r="U697" s="31"/>
      <c r="V697" s="31"/>
      <c r="W697" s="31"/>
      <c r="X697" s="31"/>
      <c r="Y697" s="31"/>
      <c r="Z697" s="31"/>
      <c r="AA697" s="31"/>
      <c r="AB697" s="31"/>
      <c r="AC697" s="31"/>
      <c r="AD697" s="31"/>
      <c r="AE697" s="31"/>
      <c r="AF697" s="31"/>
      <c r="AG697" s="31"/>
      <c r="AH697" s="31"/>
    </row>
    <row r="698" spans="1:34" s="33" customFormat="1" ht="48" customHeight="1" x14ac:dyDescent="0.35">
      <c r="A698" s="74" t="s">
        <v>5143</v>
      </c>
      <c r="B698" s="24" t="s">
        <v>1456</v>
      </c>
      <c r="C698" s="35" t="s">
        <v>5144</v>
      </c>
      <c r="D698" s="35" t="s">
        <v>1484</v>
      </c>
      <c r="E698" s="88">
        <v>45516.666666666672</v>
      </c>
      <c r="F698" s="88">
        <v>45516.708333333328</v>
      </c>
      <c r="G698" s="89" t="s">
        <v>216</v>
      </c>
      <c r="H698" s="35" t="s">
        <v>5145</v>
      </c>
      <c r="I698" s="35"/>
      <c r="J698" s="35" t="s">
        <v>3486</v>
      </c>
      <c r="K698" s="89" t="s">
        <v>83</v>
      </c>
      <c r="L698" s="89"/>
      <c r="M698" s="35"/>
      <c r="N698" s="35"/>
      <c r="O698" s="35" t="s">
        <v>5146</v>
      </c>
      <c r="P698" s="35" t="s">
        <v>5147</v>
      </c>
      <c r="Q698" s="31"/>
      <c r="R698" s="31"/>
      <c r="S698" s="32"/>
      <c r="T698" s="31"/>
      <c r="U698" s="31"/>
      <c r="V698" s="31"/>
      <c r="W698" s="31"/>
      <c r="X698" s="31"/>
      <c r="Y698" s="31"/>
      <c r="Z698" s="31"/>
      <c r="AA698" s="31"/>
      <c r="AB698" s="31"/>
      <c r="AC698" s="31"/>
      <c r="AD698" s="31"/>
      <c r="AE698" s="31"/>
      <c r="AF698" s="31"/>
      <c r="AG698" s="31"/>
      <c r="AH698" s="31"/>
    </row>
    <row r="699" spans="1:34" s="33" customFormat="1" ht="48" customHeight="1" x14ac:dyDescent="0.35">
      <c r="A699" s="74" t="s">
        <v>5148</v>
      </c>
      <c r="B699" s="68" t="s">
        <v>1575</v>
      </c>
      <c r="C699" s="68" t="s">
        <v>5149</v>
      </c>
      <c r="D699" s="53" t="s">
        <v>1475</v>
      </c>
      <c r="E699" s="54">
        <v>45517.375</v>
      </c>
      <c r="F699" s="54">
        <v>45517.708333333328</v>
      </c>
      <c r="G699" s="34" t="s">
        <v>216</v>
      </c>
      <c r="H699" s="68" t="s">
        <v>5150</v>
      </c>
      <c r="I699" s="68" t="s">
        <v>3127</v>
      </c>
      <c r="J699" s="68" t="s">
        <v>5151</v>
      </c>
      <c r="K699" s="34" t="s">
        <v>83</v>
      </c>
      <c r="L699" s="34" t="s">
        <v>83</v>
      </c>
      <c r="M699" s="68"/>
      <c r="N699" s="68" t="s">
        <v>5152</v>
      </c>
      <c r="O699" s="68"/>
      <c r="P699" s="90" t="s">
        <v>5153</v>
      </c>
      <c r="Q699" s="31"/>
      <c r="R699" s="31"/>
      <c r="S699" s="38" t="s">
        <v>5154</v>
      </c>
      <c r="T699" s="31"/>
      <c r="U699" s="31"/>
      <c r="V699" s="31"/>
      <c r="W699" s="31"/>
      <c r="X699" s="31"/>
      <c r="Y699" s="31"/>
      <c r="Z699" s="31"/>
      <c r="AA699" s="31"/>
      <c r="AB699" s="31"/>
      <c r="AC699" s="31"/>
      <c r="AD699" s="31"/>
      <c r="AE699" s="31"/>
      <c r="AF699" s="31"/>
      <c r="AG699" s="31"/>
      <c r="AH699" s="31"/>
    </row>
    <row r="700" spans="1:34" s="33" customFormat="1" ht="48" customHeight="1" x14ac:dyDescent="0.35">
      <c r="A700" s="74" t="s">
        <v>5155</v>
      </c>
      <c r="B700" s="24" t="s">
        <v>1456</v>
      </c>
      <c r="C700" s="35" t="s">
        <v>5156</v>
      </c>
      <c r="D700" s="25" t="s">
        <v>1467</v>
      </c>
      <c r="E700" s="88">
        <v>45517.375</v>
      </c>
      <c r="F700" s="88">
        <v>45517.666666666672</v>
      </c>
      <c r="G700" s="89" t="s">
        <v>877</v>
      </c>
      <c r="H700" s="35" t="s">
        <v>5157</v>
      </c>
      <c r="I700" s="35"/>
      <c r="J700" s="35" t="s">
        <v>2251</v>
      </c>
      <c r="K700" s="89" t="s">
        <v>83</v>
      </c>
      <c r="L700" s="89"/>
      <c r="M700" s="35"/>
      <c r="N700" s="35"/>
      <c r="O700" s="35" t="s">
        <v>5158</v>
      </c>
      <c r="P700" s="35" t="s">
        <v>5159</v>
      </c>
      <c r="Q700" s="31"/>
      <c r="R700" s="31"/>
      <c r="S700" s="38" t="s">
        <v>5160</v>
      </c>
      <c r="T700" s="31"/>
      <c r="U700" s="31"/>
      <c r="V700" s="31"/>
      <c r="W700" s="31"/>
      <c r="X700" s="31"/>
      <c r="Y700" s="31"/>
      <c r="Z700" s="31"/>
      <c r="AA700" s="31"/>
      <c r="AB700" s="31"/>
      <c r="AC700" s="31"/>
      <c r="AD700" s="31"/>
      <c r="AE700" s="31"/>
      <c r="AF700" s="31"/>
      <c r="AG700" s="31"/>
      <c r="AH700" s="31"/>
    </row>
    <row r="701" spans="1:34" s="33" customFormat="1" ht="48" customHeight="1" x14ac:dyDescent="0.35">
      <c r="A701" s="74" t="s">
        <v>5161</v>
      </c>
      <c r="B701" s="24" t="s">
        <v>1682</v>
      </c>
      <c r="C701" s="35" t="s">
        <v>5162</v>
      </c>
      <c r="D701" s="53" t="s">
        <v>181</v>
      </c>
      <c r="E701" s="88">
        <v>45517.708333333336</v>
      </c>
      <c r="F701" s="88">
        <v>45519.708333333328</v>
      </c>
      <c r="G701" s="89" t="s">
        <v>3675</v>
      </c>
      <c r="H701" s="35" t="s">
        <v>5163</v>
      </c>
      <c r="I701" s="35"/>
      <c r="J701" s="35" t="s">
        <v>5164</v>
      </c>
      <c r="K701" s="29" t="s">
        <v>2008</v>
      </c>
      <c r="L701" s="29"/>
      <c r="M701" s="35"/>
      <c r="N701" s="35"/>
      <c r="O701" s="35" t="s">
        <v>5165</v>
      </c>
      <c r="P701" s="35" t="s">
        <v>5166</v>
      </c>
      <c r="Q701" s="31"/>
      <c r="R701" s="31"/>
      <c r="S701" s="32"/>
      <c r="T701" s="31"/>
      <c r="U701" s="31"/>
      <c r="V701" s="31"/>
      <c r="W701" s="31"/>
      <c r="X701" s="31"/>
      <c r="Y701" s="31"/>
      <c r="Z701" s="31"/>
      <c r="AA701" s="31"/>
      <c r="AB701" s="31"/>
      <c r="AC701" s="31"/>
      <c r="AD701" s="31"/>
      <c r="AE701" s="31"/>
      <c r="AF701" s="31"/>
      <c r="AG701" s="31"/>
      <c r="AH701" s="31"/>
    </row>
    <row r="702" spans="1:34" s="33" customFormat="1" ht="48" customHeight="1" x14ac:dyDescent="0.35">
      <c r="A702" s="74" t="s">
        <v>5167</v>
      </c>
      <c r="B702" s="24" t="s">
        <v>1456</v>
      </c>
      <c r="C702" s="35" t="s">
        <v>5168</v>
      </c>
      <c r="D702" s="53" t="s">
        <v>181</v>
      </c>
      <c r="E702" s="88">
        <v>45518.458333333328</v>
      </c>
      <c r="F702" s="88">
        <v>45518.583333333328</v>
      </c>
      <c r="G702" s="89" t="s">
        <v>2721</v>
      </c>
      <c r="H702" s="35" t="s">
        <v>5169</v>
      </c>
      <c r="I702" s="35"/>
      <c r="J702" s="35" t="s">
        <v>5170</v>
      </c>
      <c r="K702" s="89" t="s">
        <v>58</v>
      </c>
      <c r="L702" s="89"/>
      <c r="M702" s="35"/>
      <c r="N702" s="35"/>
      <c r="O702" s="35" t="s">
        <v>5171</v>
      </c>
      <c r="P702" s="105" t="s">
        <v>5172</v>
      </c>
      <c r="Q702" s="31"/>
      <c r="R702" s="31"/>
      <c r="S702" s="32"/>
      <c r="T702" s="31"/>
      <c r="U702" s="31"/>
      <c r="V702" s="31"/>
      <c r="W702" s="31"/>
      <c r="X702" s="31"/>
      <c r="Y702" s="31"/>
      <c r="Z702" s="31"/>
      <c r="AA702" s="31"/>
      <c r="AB702" s="31"/>
      <c r="AC702" s="31"/>
      <c r="AD702" s="31"/>
      <c r="AE702" s="31"/>
      <c r="AF702" s="31"/>
      <c r="AG702" s="31"/>
      <c r="AH702" s="31"/>
    </row>
    <row r="703" spans="1:34" s="33" customFormat="1" ht="48" customHeight="1" x14ac:dyDescent="0.35">
      <c r="A703" s="74" t="s">
        <v>5173</v>
      </c>
      <c r="B703" s="24" t="s">
        <v>1482</v>
      </c>
      <c r="C703" s="35" t="s">
        <v>5174</v>
      </c>
      <c r="D703" s="121" t="s">
        <v>181</v>
      </c>
      <c r="E703" s="88">
        <v>45519.333333333328</v>
      </c>
      <c r="F703" s="88">
        <v>45520.75</v>
      </c>
      <c r="G703" s="89" t="s">
        <v>44</v>
      </c>
      <c r="H703" s="35" t="s">
        <v>5175</v>
      </c>
      <c r="I703" s="35"/>
      <c r="J703" s="35" t="s">
        <v>1923</v>
      </c>
      <c r="K703" s="89" t="s">
        <v>70</v>
      </c>
      <c r="L703" s="89"/>
      <c r="M703" s="35"/>
      <c r="N703" s="35"/>
      <c r="O703" s="35" t="s">
        <v>5176</v>
      </c>
      <c r="P703" s="35" t="s">
        <v>5177</v>
      </c>
      <c r="Q703" s="31"/>
      <c r="R703" s="31"/>
      <c r="S703" s="38" t="s">
        <v>5178</v>
      </c>
      <c r="T703" s="31"/>
      <c r="U703" s="31"/>
      <c r="V703" s="31"/>
      <c r="W703" s="31"/>
      <c r="X703" s="31"/>
      <c r="Y703" s="31"/>
      <c r="Z703" s="31"/>
      <c r="AA703" s="31"/>
      <c r="AB703" s="31"/>
      <c r="AC703" s="31"/>
      <c r="AD703" s="31"/>
      <c r="AE703" s="31"/>
      <c r="AF703" s="31"/>
      <c r="AG703" s="31"/>
      <c r="AH703" s="31"/>
    </row>
    <row r="704" spans="1:34" s="33" customFormat="1" ht="48" customHeight="1" x14ac:dyDescent="0.35">
      <c r="A704" s="74" t="s">
        <v>5179</v>
      </c>
      <c r="B704" s="24" t="s">
        <v>1482</v>
      </c>
      <c r="C704" s="35" t="s">
        <v>5180</v>
      </c>
      <c r="D704" s="35" t="s">
        <v>1484</v>
      </c>
      <c r="E704" s="88">
        <v>45519.354166666672</v>
      </c>
      <c r="F704" s="88">
        <v>45519.5</v>
      </c>
      <c r="G704" s="89" t="s">
        <v>44</v>
      </c>
      <c r="H704" s="35" t="s">
        <v>5181</v>
      </c>
      <c r="I704" s="35"/>
      <c r="J704" s="35" t="s">
        <v>1923</v>
      </c>
      <c r="K704" s="89" t="s">
        <v>70</v>
      </c>
      <c r="L704" s="89"/>
      <c r="M704" s="35"/>
      <c r="N704" s="35"/>
      <c r="O704" s="35" t="s">
        <v>5182</v>
      </c>
      <c r="P704" s="105" t="s">
        <v>5183</v>
      </c>
      <c r="Q704" s="31"/>
      <c r="R704" s="31"/>
      <c r="S704" s="32" t="s">
        <v>5184</v>
      </c>
      <c r="T704" s="31"/>
      <c r="U704" s="31"/>
      <c r="V704" s="31"/>
      <c r="W704" s="31"/>
      <c r="X704" s="31"/>
      <c r="Y704" s="31"/>
      <c r="Z704" s="31"/>
      <c r="AA704" s="31"/>
      <c r="AB704" s="31"/>
      <c r="AC704" s="31"/>
      <c r="AD704" s="31"/>
      <c r="AE704" s="31"/>
      <c r="AF704" s="31"/>
      <c r="AG704" s="31"/>
      <c r="AH704" s="31"/>
    </row>
    <row r="705" spans="1:34" s="33" customFormat="1" ht="48" customHeight="1" x14ac:dyDescent="0.35">
      <c r="A705" s="74" t="s">
        <v>5185</v>
      </c>
      <c r="B705" s="24" t="s">
        <v>1456</v>
      </c>
      <c r="C705" s="35" t="s">
        <v>5186</v>
      </c>
      <c r="D705" s="25" t="s">
        <v>1467</v>
      </c>
      <c r="E705" s="88">
        <v>45519.416666666672</v>
      </c>
      <c r="F705" s="88">
        <v>45519.5</v>
      </c>
      <c r="G705" s="89" t="s">
        <v>104</v>
      </c>
      <c r="H705" s="35" t="s">
        <v>5187</v>
      </c>
      <c r="I705" s="35"/>
      <c r="J705" s="35" t="s">
        <v>1556</v>
      </c>
      <c r="K705" s="89" t="s">
        <v>58</v>
      </c>
      <c r="L705" s="89"/>
      <c r="M705" s="35"/>
      <c r="N705" s="35"/>
      <c r="O705" s="35" t="s">
        <v>5188</v>
      </c>
      <c r="P705" s="35"/>
      <c r="Q705" s="31"/>
      <c r="R705" s="31"/>
      <c r="S705" s="32"/>
      <c r="T705" s="31"/>
      <c r="U705" s="31"/>
      <c r="V705" s="31"/>
      <c r="W705" s="31"/>
      <c r="X705" s="31"/>
      <c r="Y705" s="31"/>
      <c r="Z705" s="31"/>
      <c r="AA705" s="31"/>
      <c r="AB705" s="31"/>
      <c r="AC705" s="31"/>
      <c r="AD705" s="31"/>
      <c r="AE705" s="31"/>
      <c r="AF705" s="31"/>
      <c r="AG705" s="31"/>
      <c r="AH705" s="31"/>
    </row>
    <row r="706" spans="1:34" s="33" customFormat="1" ht="48" customHeight="1" x14ac:dyDescent="0.35">
      <c r="A706" s="74" t="s">
        <v>5189</v>
      </c>
      <c r="B706" s="24" t="s">
        <v>1682</v>
      </c>
      <c r="C706" s="35" t="s">
        <v>5190</v>
      </c>
      <c r="D706" s="35" t="s">
        <v>1531</v>
      </c>
      <c r="E706" s="88">
        <v>45520.375</v>
      </c>
      <c r="F706" s="88">
        <v>45520.6875</v>
      </c>
      <c r="G706" s="89" t="s">
        <v>880</v>
      </c>
      <c r="H706" s="35" t="s">
        <v>5191</v>
      </c>
      <c r="I706" s="35"/>
      <c r="J706" s="35" t="s">
        <v>5192</v>
      </c>
      <c r="K706" s="34" t="s">
        <v>1649</v>
      </c>
      <c r="L706" s="34"/>
      <c r="M706" s="35"/>
      <c r="N706" s="35"/>
      <c r="O706" s="35" t="s">
        <v>5193</v>
      </c>
      <c r="P706" s="35" t="s">
        <v>5194</v>
      </c>
      <c r="Q706" s="31"/>
      <c r="R706" s="31"/>
      <c r="S706" s="38" t="s">
        <v>5195</v>
      </c>
      <c r="T706" s="31"/>
      <c r="U706" s="31"/>
      <c r="V706" s="31"/>
      <c r="W706" s="31"/>
      <c r="X706" s="31"/>
      <c r="Y706" s="31"/>
      <c r="Z706" s="31"/>
      <c r="AA706" s="31"/>
      <c r="AB706" s="31"/>
      <c r="AC706" s="31"/>
      <c r="AD706" s="31"/>
      <c r="AE706" s="31"/>
      <c r="AF706" s="31"/>
      <c r="AG706" s="31"/>
      <c r="AH706" s="31"/>
    </row>
    <row r="707" spans="1:34" s="33" customFormat="1" ht="48" customHeight="1" x14ac:dyDescent="0.35">
      <c r="A707" s="74" t="s">
        <v>5196</v>
      </c>
      <c r="B707" s="24" t="s">
        <v>1482</v>
      </c>
      <c r="C707" s="35" t="s">
        <v>5197</v>
      </c>
      <c r="D707" s="35" t="s">
        <v>1531</v>
      </c>
      <c r="E707" s="88">
        <v>45520.375</v>
      </c>
      <c r="F707" s="88">
        <v>45520.708333333328</v>
      </c>
      <c r="G707" s="89" t="s">
        <v>216</v>
      </c>
      <c r="H707" s="35" t="s">
        <v>5198</v>
      </c>
      <c r="I707" s="35"/>
      <c r="J707" s="35" t="s">
        <v>3771</v>
      </c>
      <c r="K707" s="29" t="s">
        <v>2008</v>
      </c>
      <c r="L707" s="29"/>
      <c r="M707" s="35"/>
      <c r="N707" s="35"/>
      <c r="O707" s="35" t="s">
        <v>5199</v>
      </c>
      <c r="P707" s="105" t="s">
        <v>5200</v>
      </c>
      <c r="Q707" s="31"/>
      <c r="R707" s="31"/>
      <c r="S707" s="38" t="s">
        <v>5201</v>
      </c>
      <c r="T707" s="31"/>
      <c r="U707" s="31"/>
      <c r="V707" s="31"/>
      <c r="W707" s="31"/>
      <c r="X707" s="31"/>
      <c r="Y707" s="31"/>
      <c r="Z707" s="31"/>
      <c r="AA707" s="31"/>
      <c r="AB707" s="31"/>
      <c r="AC707" s="31"/>
      <c r="AD707" s="31"/>
      <c r="AE707" s="31"/>
      <c r="AF707" s="31"/>
      <c r="AG707" s="31"/>
      <c r="AH707" s="31"/>
    </row>
    <row r="708" spans="1:34" s="33" customFormat="1" ht="48" customHeight="1" x14ac:dyDescent="0.35">
      <c r="A708" s="74" t="s">
        <v>5202</v>
      </c>
      <c r="B708" s="24" t="s">
        <v>1529</v>
      </c>
      <c r="C708" s="35" t="s">
        <v>5203</v>
      </c>
      <c r="D708" s="68" t="s">
        <v>1475</v>
      </c>
      <c r="E708" s="88">
        <v>45521.375</v>
      </c>
      <c r="F708" s="88">
        <v>45521.5</v>
      </c>
      <c r="G708" s="89" t="s">
        <v>216</v>
      </c>
      <c r="H708" s="35" t="s">
        <v>5204</v>
      </c>
      <c r="I708" s="35"/>
      <c r="J708" s="35" t="s">
        <v>3821</v>
      </c>
      <c r="K708" s="89" t="s">
        <v>83</v>
      </c>
      <c r="L708" s="89"/>
      <c r="M708" s="35"/>
      <c r="N708" s="35"/>
      <c r="O708" s="35" t="s">
        <v>5205</v>
      </c>
      <c r="P708" s="105" t="s">
        <v>5206</v>
      </c>
      <c r="Q708" s="31"/>
      <c r="R708" s="31"/>
      <c r="S708" s="38" t="s">
        <v>5207</v>
      </c>
      <c r="T708" s="31"/>
      <c r="U708" s="31"/>
      <c r="V708" s="31"/>
      <c r="W708" s="31"/>
      <c r="X708" s="31"/>
      <c r="Y708" s="31"/>
      <c r="Z708" s="31"/>
      <c r="AA708" s="31"/>
      <c r="AB708" s="31"/>
      <c r="AC708" s="31"/>
      <c r="AD708" s="31"/>
      <c r="AE708" s="31"/>
      <c r="AF708" s="31"/>
      <c r="AG708" s="31"/>
      <c r="AH708" s="31"/>
    </row>
    <row r="709" spans="1:34" s="33" customFormat="1" ht="48" customHeight="1" x14ac:dyDescent="0.35">
      <c r="A709" s="74" t="s">
        <v>5208</v>
      </c>
      <c r="B709" s="35" t="s">
        <v>1492</v>
      </c>
      <c r="C709" s="35" t="s">
        <v>5209</v>
      </c>
      <c r="D709" s="25" t="s">
        <v>1467</v>
      </c>
      <c r="E709" s="88">
        <v>45521.666666666672</v>
      </c>
      <c r="F709" s="88">
        <v>45521.791666666672</v>
      </c>
      <c r="G709" s="89" t="s">
        <v>68</v>
      </c>
      <c r="H709" s="35" t="s">
        <v>5210</v>
      </c>
      <c r="I709" s="35"/>
      <c r="J709" s="35" t="s">
        <v>5211</v>
      </c>
      <c r="K709" s="89" t="s">
        <v>70</v>
      </c>
      <c r="L709" s="89"/>
      <c r="M709" s="35"/>
      <c r="N709" s="35"/>
      <c r="O709" s="35" t="s">
        <v>5212</v>
      </c>
      <c r="P709" s="35" t="s">
        <v>5213</v>
      </c>
      <c r="Q709" s="31"/>
      <c r="R709" s="31"/>
      <c r="S709" s="38" t="s">
        <v>5214</v>
      </c>
      <c r="T709" s="31"/>
      <c r="U709" s="31"/>
      <c r="V709" s="31"/>
      <c r="W709" s="31"/>
      <c r="X709" s="31"/>
      <c r="Y709" s="31"/>
      <c r="Z709" s="31"/>
      <c r="AA709" s="31"/>
      <c r="AB709" s="31"/>
      <c r="AC709" s="31"/>
      <c r="AD709" s="31"/>
      <c r="AE709" s="31"/>
      <c r="AF709" s="31"/>
      <c r="AG709" s="31"/>
      <c r="AH709" s="31"/>
    </row>
    <row r="710" spans="1:34" s="33" customFormat="1" ht="48" customHeight="1" x14ac:dyDescent="0.35">
      <c r="A710" s="74" t="s">
        <v>5215</v>
      </c>
      <c r="B710" s="68" t="s">
        <v>1771</v>
      </c>
      <c r="C710" s="68" t="s">
        <v>5216</v>
      </c>
      <c r="D710" s="25" t="s">
        <v>1467</v>
      </c>
      <c r="E710" s="54">
        <v>45523.375</v>
      </c>
      <c r="F710" s="54">
        <v>45524.75</v>
      </c>
      <c r="G710" s="34" t="s">
        <v>104</v>
      </c>
      <c r="H710" s="68" t="s">
        <v>5217</v>
      </c>
      <c r="I710" s="68" t="s">
        <v>3352</v>
      </c>
      <c r="J710" s="68" t="s">
        <v>5218</v>
      </c>
      <c r="K710" s="34" t="s">
        <v>1649</v>
      </c>
      <c r="L710" s="34"/>
      <c r="M710" s="68"/>
      <c r="N710" s="68" t="s">
        <v>5219</v>
      </c>
      <c r="O710" s="68"/>
      <c r="P710" s="90" t="s">
        <v>5220</v>
      </c>
      <c r="Q710" s="31"/>
      <c r="R710" s="31"/>
      <c r="S710" s="38" t="s">
        <v>5221</v>
      </c>
      <c r="T710" s="31"/>
      <c r="U710" s="31"/>
      <c r="V710" s="31"/>
      <c r="W710" s="31"/>
      <c r="X710" s="31"/>
      <c r="Y710" s="31"/>
      <c r="Z710" s="31"/>
      <c r="AA710" s="31"/>
      <c r="AB710" s="31"/>
      <c r="AC710" s="31"/>
      <c r="AD710" s="31"/>
      <c r="AE710" s="31"/>
      <c r="AF710" s="31"/>
      <c r="AG710" s="31"/>
      <c r="AH710" s="31"/>
    </row>
    <row r="711" spans="1:34" s="33" customFormat="1" ht="48" customHeight="1" x14ac:dyDescent="0.35">
      <c r="A711" s="74" t="s">
        <v>5222</v>
      </c>
      <c r="B711" s="35" t="s">
        <v>1492</v>
      </c>
      <c r="C711" s="35" t="s">
        <v>5223</v>
      </c>
      <c r="D711" s="35" t="s">
        <v>1484</v>
      </c>
      <c r="E711" s="88">
        <v>45523.763888888891</v>
      </c>
      <c r="F711" s="88">
        <v>45523.847222222219</v>
      </c>
      <c r="G711" s="89" t="s">
        <v>44</v>
      </c>
      <c r="H711" s="35" t="s">
        <v>5224</v>
      </c>
      <c r="I711" s="35"/>
      <c r="J711" s="35" t="s">
        <v>5225</v>
      </c>
      <c r="K711" s="89" t="s">
        <v>70</v>
      </c>
      <c r="L711" s="89"/>
      <c r="M711" s="35"/>
      <c r="N711" s="35"/>
      <c r="O711" s="35" t="s">
        <v>5226</v>
      </c>
      <c r="P711" s="35" t="s">
        <v>5227</v>
      </c>
      <c r="Q711" s="31"/>
      <c r="R711" s="31"/>
      <c r="S711" s="32"/>
      <c r="T711" s="31"/>
      <c r="U711" s="31"/>
      <c r="V711" s="31"/>
      <c r="W711" s="31"/>
      <c r="X711" s="31"/>
      <c r="Y711" s="31"/>
      <c r="Z711" s="31"/>
      <c r="AA711" s="31"/>
      <c r="AB711" s="31"/>
      <c r="AC711" s="31"/>
      <c r="AD711" s="31"/>
      <c r="AE711" s="31"/>
      <c r="AF711" s="31"/>
      <c r="AG711" s="31"/>
      <c r="AH711" s="31"/>
    </row>
    <row r="712" spans="1:34" s="33" customFormat="1" ht="48" customHeight="1" x14ac:dyDescent="0.35">
      <c r="A712" s="74" t="s">
        <v>5228</v>
      </c>
      <c r="B712" s="24" t="s">
        <v>1456</v>
      </c>
      <c r="C712" s="35" t="s">
        <v>5229</v>
      </c>
      <c r="D712" s="53" t="s">
        <v>181</v>
      </c>
      <c r="E712" s="88">
        <v>45524.375</v>
      </c>
      <c r="F712" s="88">
        <v>45524.5</v>
      </c>
      <c r="G712" s="89" t="s">
        <v>104</v>
      </c>
      <c r="H712" s="35" t="s">
        <v>5230</v>
      </c>
      <c r="I712" s="35"/>
      <c r="J712" s="35" t="s">
        <v>5231</v>
      </c>
      <c r="K712" s="89" t="s">
        <v>58</v>
      </c>
      <c r="L712" s="89"/>
      <c r="M712" s="35"/>
      <c r="N712" s="35"/>
      <c r="O712" s="35" t="s">
        <v>5232</v>
      </c>
      <c r="P712" s="35" t="s">
        <v>5233</v>
      </c>
      <c r="Q712" s="31"/>
      <c r="R712" s="31"/>
      <c r="S712" s="32"/>
      <c r="T712" s="31"/>
      <c r="U712" s="31"/>
      <c r="V712" s="31"/>
      <c r="W712" s="31"/>
      <c r="X712" s="31"/>
      <c r="Y712" s="31"/>
      <c r="Z712" s="31"/>
      <c r="AA712" s="31"/>
      <c r="AB712" s="31"/>
      <c r="AC712" s="31"/>
      <c r="AD712" s="31"/>
      <c r="AE712" s="31"/>
      <c r="AF712" s="31"/>
      <c r="AG712" s="31"/>
      <c r="AH712" s="31"/>
    </row>
    <row r="713" spans="1:34" s="33" customFormat="1" ht="48" customHeight="1" x14ac:dyDescent="0.35">
      <c r="A713" s="74" t="s">
        <v>5234</v>
      </c>
      <c r="B713" s="24" t="s">
        <v>1482</v>
      </c>
      <c r="C713" s="35" t="s">
        <v>5235</v>
      </c>
      <c r="D713" s="35" t="s">
        <v>1484</v>
      </c>
      <c r="E713" s="88">
        <v>45524.583333333328</v>
      </c>
      <c r="F713" s="88">
        <v>45524.75</v>
      </c>
      <c r="G713" s="89" t="s">
        <v>216</v>
      </c>
      <c r="H713" s="35" t="s">
        <v>5236</v>
      </c>
      <c r="I713" s="35"/>
      <c r="J713" s="35" t="s">
        <v>4825</v>
      </c>
      <c r="K713" s="89" t="s">
        <v>83</v>
      </c>
      <c r="L713" s="89"/>
      <c r="M713" s="35"/>
      <c r="N713" s="35"/>
      <c r="O713" s="35" t="s">
        <v>5237</v>
      </c>
      <c r="P713" s="35" t="s">
        <v>5238</v>
      </c>
      <c r="Q713" s="31"/>
      <c r="R713" s="31"/>
      <c r="S713" s="38" t="s">
        <v>5239</v>
      </c>
      <c r="T713" s="31"/>
      <c r="U713" s="31"/>
      <c r="V713" s="31"/>
      <c r="W713" s="31"/>
      <c r="X713" s="31"/>
      <c r="Y713" s="31"/>
      <c r="Z713" s="31"/>
      <c r="AA713" s="31"/>
      <c r="AB713" s="31"/>
      <c r="AC713" s="31"/>
      <c r="AD713" s="31"/>
      <c r="AE713" s="31"/>
      <c r="AF713" s="31"/>
      <c r="AG713" s="31"/>
      <c r="AH713" s="31"/>
    </row>
    <row r="714" spans="1:34" s="33" customFormat="1" ht="48" customHeight="1" x14ac:dyDescent="0.35">
      <c r="A714" s="74" t="s">
        <v>5240</v>
      </c>
      <c r="B714" s="24" t="s">
        <v>1529</v>
      </c>
      <c r="C714" s="35" t="s">
        <v>5241</v>
      </c>
      <c r="D714" s="68" t="s">
        <v>1475</v>
      </c>
      <c r="E714" s="88">
        <v>45524.708333333328</v>
      </c>
      <c r="F714" s="88">
        <v>45524.854166666672</v>
      </c>
      <c r="G714" s="89" t="s">
        <v>44</v>
      </c>
      <c r="H714" s="35" t="s">
        <v>5242</v>
      </c>
      <c r="I714" s="35"/>
      <c r="J714" s="35" t="s">
        <v>1540</v>
      </c>
      <c r="K714" s="89" t="s">
        <v>70</v>
      </c>
      <c r="L714" s="89"/>
      <c r="M714" s="35"/>
      <c r="N714" s="35"/>
      <c r="O714" s="35" t="s">
        <v>5243</v>
      </c>
      <c r="P714" s="35" t="s">
        <v>5244</v>
      </c>
      <c r="Q714" s="31"/>
      <c r="R714" s="31"/>
      <c r="S714" s="38" t="s">
        <v>5245</v>
      </c>
      <c r="T714" s="31"/>
      <c r="U714" s="31"/>
      <c r="V714" s="31"/>
      <c r="W714" s="31"/>
      <c r="X714" s="31"/>
      <c r="Y714" s="31"/>
      <c r="Z714" s="31"/>
      <c r="AA714" s="31"/>
      <c r="AB714" s="31"/>
      <c r="AC714" s="31"/>
      <c r="AD714" s="31"/>
      <c r="AE714" s="31"/>
      <c r="AF714" s="31"/>
      <c r="AG714" s="31"/>
      <c r="AH714" s="31"/>
    </row>
    <row r="715" spans="1:34" s="33" customFormat="1" ht="48" customHeight="1" x14ac:dyDescent="0.35">
      <c r="A715" s="74" t="s">
        <v>5246</v>
      </c>
      <c r="B715" s="68" t="s">
        <v>1771</v>
      </c>
      <c r="C715" s="68" t="s">
        <v>5247</v>
      </c>
      <c r="D715" s="84" t="s">
        <v>3469</v>
      </c>
      <c r="E715" s="54">
        <v>45525.333333333328</v>
      </c>
      <c r="F715" s="54">
        <v>45526</v>
      </c>
      <c r="G715" s="34" t="s">
        <v>5248</v>
      </c>
      <c r="H715" s="68" t="s">
        <v>5249</v>
      </c>
      <c r="I715" s="68" t="s">
        <v>3345</v>
      </c>
      <c r="J715" s="68" t="s">
        <v>5250</v>
      </c>
      <c r="K715" s="34" t="s">
        <v>1649</v>
      </c>
      <c r="L715" s="34"/>
      <c r="M715" s="68"/>
      <c r="N715" s="68" t="s">
        <v>5251</v>
      </c>
      <c r="O715" s="68"/>
      <c r="P715" s="90" t="s">
        <v>5252</v>
      </c>
      <c r="Q715" s="31"/>
      <c r="R715" s="31"/>
      <c r="S715" s="38" t="s">
        <v>5253</v>
      </c>
      <c r="T715" s="31"/>
      <c r="U715" s="31"/>
      <c r="V715" s="31"/>
      <c r="W715" s="31"/>
      <c r="X715" s="31"/>
      <c r="Y715" s="31"/>
      <c r="Z715" s="31"/>
      <c r="AA715" s="31"/>
      <c r="AB715" s="31"/>
      <c r="AC715" s="31"/>
      <c r="AD715" s="31"/>
      <c r="AE715" s="31"/>
      <c r="AF715" s="31"/>
      <c r="AG715" s="31"/>
      <c r="AH715" s="31"/>
    </row>
    <row r="716" spans="1:34" s="33" customFormat="1" ht="48" customHeight="1" x14ac:dyDescent="0.35">
      <c r="A716" s="74" t="s">
        <v>5254</v>
      </c>
      <c r="B716" s="24" t="s">
        <v>1529</v>
      </c>
      <c r="C716" s="35" t="s">
        <v>5255</v>
      </c>
      <c r="D716" s="35" t="s">
        <v>1484</v>
      </c>
      <c r="E716" s="88">
        <v>45525.375</v>
      </c>
      <c r="F716" s="88">
        <v>45525.625</v>
      </c>
      <c r="G716" s="89" t="s">
        <v>44</v>
      </c>
      <c r="H716" s="35" t="s">
        <v>5256</v>
      </c>
      <c r="I716" s="35"/>
      <c r="J716" s="35" t="s">
        <v>4630</v>
      </c>
      <c r="K716" s="89" t="s">
        <v>70</v>
      </c>
      <c r="L716" s="89"/>
      <c r="M716" s="35"/>
      <c r="N716" s="35"/>
      <c r="O716" s="35" t="s">
        <v>5257</v>
      </c>
      <c r="P716" s="35" t="s">
        <v>5258</v>
      </c>
      <c r="Q716" s="31"/>
      <c r="R716" s="31"/>
      <c r="S716" s="38" t="s">
        <v>5259</v>
      </c>
      <c r="T716" s="31"/>
      <c r="U716" s="31"/>
      <c r="V716" s="31"/>
      <c r="W716" s="31"/>
      <c r="X716" s="31"/>
      <c r="Y716" s="31"/>
      <c r="Z716" s="31"/>
      <c r="AA716" s="31"/>
      <c r="AB716" s="31"/>
      <c r="AC716" s="31"/>
      <c r="AD716" s="31"/>
      <c r="AE716" s="31"/>
      <c r="AF716" s="31"/>
      <c r="AG716" s="31"/>
      <c r="AH716" s="31"/>
    </row>
    <row r="717" spans="1:34" s="33" customFormat="1" ht="48" customHeight="1" x14ac:dyDescent="0.35">
      <c r="A717" s="74" t="s">
        <v>5260</v>
      </c>
      <c r="B717" s="24" t="s">
        <v>1456</v>
      </c>
      <c r="C717" s="35" t="s">
        <v>5261</v>
      </c>
      <c r="D717" s="35" t="s">
        <v>1484</v>
      </c>
      <c r="E717" s="88">
        <v>45525.416666666672</v>
      </c>
      <c r="F717" s="88">
        <v>45525.708333333328</v>
      </c>
      <c r="G717" s="89" t="s">
        <v>104</v>
      </c>
      <c r="H717" s="35" t="s">
        <v>5262</v>
      </c>
      <c r="I717" s="35"/>
      <c r="J717" s="35" t="s">
        <v>5263</v>
      </c>
      <c r="K717" s="89" t="s">
        <v>58</v>
      </c>
      <c r="L717" s="89"/>
      <c r="M717" s="35"/>
      <c r="N717" s="35"/>
      <c r="O717" s="35" t="s">
        <v>5264</v>
      </c>
      <c r="P717" s="35" t="s">
        <v>5265</v>
      </c>
      <c r="Q717" s="31"/>
      <c r="R717" s="31"/>
      <c r="S717" s="32"/>
      <c r="T717" s="31"/>
      <c r="U717" s="31"/>
      <c r="V717" s="31"/>
      <c r="W717" s="31"/>
      <c r="X717" s="31"/>
      <c r="Y717" s="31"/>
      <c r="Z717" s="31"/>
      <c r="AA717" s="31"/>
      <c r="AB717" s="31"/>
      <c r="AC717" s="31"/>
      <c r="AD717" s="31"/>
      <c r="AE717" s="31"/>
      <c r="AF717" s="31"/>
      <c r="AG717" s="31"/>
      <c r="AH717" s="31"/>
    </row>
    <row r="718" spans="1:34" s="33" customFormat="1" ht="48" customHeight="1" x14ac:dyDescent="0.35">
      <c r="A718" s="74" t="s">
        <v>5266</v>
      </c>
      <c r="B718" s="24" t="s">
        <v>1529</v>
      </c>
      <c r="C718" s="35" t="s">
        <v>5267</v>
      </c>
      <c r="D718" s="25" t="s">
        <v>1467</v>
      </c>
      <c r="E718" s="88">
        <v>45525.416666666672</v>
      </c>
      <c r="F718" s="88">
        <v>45525.583333333328</v>
      </c>
      <c r="G718" s="89" t="s">
        <v>216</v>
      </c>
      <c r="H718" s="35" t="s">
        <v>5268</v>
      </c>
      <c r="I718" s="35"/>
      <c r="J718" s="35" t="s">
        <v>3189</v>
      </c>
      <c r="K718" s="89" t="s">
        <v>83</v>
      </c>
      <c r="L718" s="89"/>
      <c r="M718" s="35"/>
      <c r="N718" s="35"/>
      <c r="O718" s="35" t="s">
        <v>5269</v>
      </c>
      <c r="P718" s="35" t="s">
        <v>5270</v>
      </c>
      <c r="Q718" s="31"/>
      <c r="R718" s="31"/>
      <c r="S718" s="38" t="s">
        <v>5271</v>
      </c>
      <c r="T718" s="31"/>
      <c r="U718" s="31"/>
      <c r="V718" s="31"/>
      <c r="W718" s="31"/>
      <c r="X718" s="31"/>
      <c r="Y718" s="31"/>
      <c r="Z718" s="31"/>
      <c r="AA718" s="31"/>
      <c r="AB718" s="31"/>
      <c r="AC718" s="31"/>
      <c r="AD718" s="31"/>
      <c r="AE718" s="31"/>
      <c r="AF718" s="31"/>
      <c r="AG718" s="31"/>
      <c r="AH718" s="31"/>
    </row>
    <row r="719" spans="1:34" s="33" customFormat="1" ht="48" customHeight="1" x14ac:dyDescent="0.35">
      <c r="A719" s="74" t="s">
        <v>5272</v>
      </c>
      <c r="B719" s="24" t="s">
        <v>1529</v>
      </c>
      <c r="C719" s="35" t="s">
        <v>5273</v>
      </c>
      <c r="D719" s="68" t="s">
        <v>1475</v>
      </c>
      <c r="E719" s="88">
        <v>45526.625</v>
      </c>
      <c r="F719" s="88">
        <v>45526.708333333328</v>
      </c>
      <c r="G719" s="89" t="s">
        <v>44</v>
      </c>
      <c r="H719" s="35" t="s">
        <v>5274</v>
      </c>
      <c r="I719" s="35"/>
      <c r="J719" s="35" t="s">
        <v>3240</v>
      </c>
      <c r="K719" s="89" t="s">
        <v>70</v>
      </c>
      <c r="L719" s="89"/>
      <c r="M719" s="35"/>
      <c r="N719" s="35"/>
      <c r="O719" s="35" t="s">
        <v>5275</v>
      </c>
      <c r="P719" s="35"/>
      <c r="Q719" s="31"/>
      <c r="R719" s="31"/>
      <c r="S719" s="38" t="s">
        <v>5276</v>
      </c>
      <c r="T719" s="31"/>
      <c r="U719" s="31"/>
      <c r="V719" s="31"/>
      <c r="W719" s="31"/>
      <c r="X719" s="31"/>
      <c r="Y719" s="31"/>
      <c r="Z719" s="31"/>
      <c r="AA719" s="31"/>
      <c r="AB719" s="31"/>
      <c r="AC719" s="31"/>
      <c r="AD719" s="31"/>
      <c r="AE719" s="31"/>
      <c r="AF719" s="31"/>
      <c r="AG719" s="31"/>
      <c r="AH719" s="31"/>
    </row>
    <row r="720" spans="1:34" s="33" customFormat="1" ht="48" customHeight="1" x14ac:dyDescent="0.35">
      <c r="A720" s="74" t="s">
        <v>5277</v>
      </c>
      <c r="B720" s="24" t="s">
        <v>1529</v>
      </c>
      <c r="C720" s="35" t="s">
        <v>5278</v>
      </c>
      <c r="D720" s="35" t="s">
        <v>1484</v>
      </c>
      <c r="E720" s="88">
        <v>45530.375</v>
      </c>
      <c r="F720" s="88">
        <v>45530.458333333328</v>
      </c>
      <c r="G720" s="89" t="s">
        <v>44</v>
      </c>
      <c r="H720" s="35" t="s">
        <v>320</v>
      </c>
      <c r="I720" s="35"/>
      <c r="J720" s="35" t="s">
        <v>5279</v>
      </c>
      <c r="K720" s="89" t="s">
        <v>70</v>
      </c>
      <c r="L720" s="89"/>
      <c r="M720" s="35"/>
      <c r="N720" s="35"/>
      <c r="O720" s="35" t="s">
        <v>5280</v>
      </c>
      <c r="P720" s="105" t="s">
        <v>5281</v>
      </c>
      <c r="Q720" s="31"/>
      <c r="R720" s="31"/>
      <c r="S720" s="38" t="s">
        <v>5282</v>
      </c>
      <c r="T720" s="31"/>
      <c r="U720" s="31"/>
      <c r="V720" s="31"/>
      <c r="W720" s="31"/>
      <c r="X720" s="31"/>
      <c r="Y720" s="31"/>
      <c r="Z720" s="31"/>
      <c r="AA720" s="31"/>
      <c r="AB720" s="31"/>
      <c r="AC720" s="31"/>
      <c r="AD720" s="31"/>
      <c r="AE720" s="31"/>
      <c r="AF720" s="31"/>
      <c r="AG720" s="31"/>
      <c r="AH720" s="31"/>
    </row>
    <row r="721" spans="1:34" s="33" customFormat="1" ht="48" customHeight="1" x14ac:dyDescent="0.35">
      <c r="A721" s="74" t="s">
        <v>5283</v>
      </c>
      <c r="B721" s="35" t="s">
        <v>1492</v>
      </c>
      <c r="C721" s="35" t="s">
        <v>5284</v>
      </c>
      <c r="D721" s="25" t="s">
        <v>1467</v>
      </c>
      <c r="E721" s="88">
        <v>45531.666666666672</v>
      </c>
      <c r="F721" s="88">
        <v>45531.791666666672</v>
      </c>
      <c r="G721" s="89" t="s">
        <v>68</v>
      </c>
      <c r="H721" s="35" t="s">
        <v>43</v>
      </c>
      <c r="I721" s="35"/>
      <c r="J721" s="35" t="s">
        <v>5211</v>
      </c>
      <c r="K721" s="89" t="s">
        <v>70</v>
      </c>
      <c r="L721" s="89"/>
      <c r="M721" s="35"/>
      <c r="N721" s="35"/>
      <c r="O721" s="35" t="s">
        <v>5285</v>
      </c>
      <c r="P721" s="35" t="s">
        <v>5286</v>
      </c>
      <c r="Q721" s="31"/>
      <c r="R721" s="31"/>
      <c r="S721" s="38" t="s">
        <v>5287</v>
      </c>
      <c r="T721" s="31"/>
      <c r="U721" s="31"/>
      <c r="V721" s="31"/>
      <c r="W721" s="31"/>
      <c r="X721" s="31"/>
      <c r="Y721" s="31"/>
      <c r="Z721" s="31"/>
      <c r="AA721" s="31"/>
      <c r="AB721" s="31"/>
      <c r="AC721" s="31"/>
      <c r="AD721" s="31"/>
      <c r="AE721" s="31"/>
      <c r="AF721" s="31"/>
      <c r="AG721" s="31"/>
      <c r="AH721" s="31"/>
    </row>
    <row r="722" spans="1:34" s="33" customFormat="1" ht="48" customHeight="1" x14ac:dyDescent="0.35">
      <c r="A722" s="74" t="s">
        <v>5288</v>
      </c>
      <c r="B722" s="24" t="s">
        <v>1465</v>
      </c>
      <c r="C722" s="35" t="s">
        <v>5289</v>
      </c>
      <c r="D722" s="31" t="s">
        <v>3469</v>
      </c>
      <c r="E722" s="88">
        <v>45533.25</v>
      </c>
      <c r="F722" s="88">
        <v>45533.416666666672</v>
      </c>
      <c r="G722" s="89" t="s">
        <v>104</v>
      </c>
      <c r="H722" s="35" t="s">
        <v>5290</v>
      </c>
      <c r="I722" s="35"/>
      <c r="J722" s="35" t="s">
        <v>2718</v>
      </c>
      <c r="K722" s="89" t="s">
        <v>58</v>
      </c>
      <c r="L722" s="89"/>
      <c r="M722" s="35"/>
      <c r="N722" s="35"/>
      <c r="O722" s="35" t="s">
        <v>5291</v>
      </c>
      <c r="P722" s="35"/>
      <c r="Q722" s="31"/>
      <c r="R722" s="31"/>
      <c r="S722" s="32"/>
      <c r="T722" s="31"/>
      <c r="U722" s="31"/>
      <c r="V722" s="31"/>
      <c r="W722" s="31"/>
      <c r="X722" s="31"/>
      <c r="Y722" s="31"/>
      <c r="Z722" s="31"/>
      <c r="AA722" s="31"/>
      <c r="AB722" s="31"/>
      <c r="AC722" s="31"/>
      <c r="AD722" s="31"/>
      <c r="AE722" s="31"/>
      <c r="AF722" s="31"/>
      <c r="AG722" s="31"/>
      <c r="AH722" s="31"/>
    </row>
    <row r="723" spans="1:34" s="33" customFormat="1" ht="48" customHeight="1" x14ac:dyDescent="0.35">
      <c r="A723" s="74" t="s">
        <v>5292</v>
      </c>
      <c r="B723" s="24" t="s">
        <v>1482</v>
      </c>
      <c r="C723" s="35" t="s">
        <v>5293</v>
      </c>
      <c r="D723" s="31" t="s">
        <v>3469</v>
      </c>
      <c r="E723" s="88">
        <v>45533.375</v>
      </c>
      <c r="F723" s="88">
        <v>45534.520833333328</v>
      </c>
      <c r="G723" s="89" t="s">
        <v>104</v>
      </c>
      <c r="H723" s="35" t="s">
        <v>3956</v>
      </c>
      <c r="I723" s="35"/>
      <c r="J723" s="35" t="s">
        <v>5294</v>
      </c>
      <c r="K723" s="89" t="s">
        <v>58</v>
      </c>
      <c r="L723" s="89"/>
      <c r="M723" s="35"/>
      <c r="N723" s="35"/>
      <c r="O723" s="35" t="s">
        <v>5295</v>
      </c>
      <c r="P723" s="35"/>
      <c r="Q723" s="31"/>
      <c r="R723" s="31"/>
      <c r="S723" s="32"/>
      <c r="T723" s="31"/>
      <c r="U723" s="31"/>
      <c r="V723" s="31"/>
      <c r="W723" s="31"/>
      <c r="X723" s="31"/>
      <c r="Y723" s="31"/>
      <c r="Z723" s="31"/>
      <c r="AA723" s="31"/>
      <c r="AB723" s="31"/>
      <c r="AC723" s="31"/>
      <c r="AD723" s="31"/>
      <c r="AE723" s="31"/>
      <c r="AF723" s="31"/>
      <c r="AG723" s="31"/>
      <c r="AH723" s="31"/>
    </row>
    <row r="724" spans="1:34" s="33" customFormat="1" ht="48" customHeight="1" x14ac:dyDescent="0.35">
      <c r="A724" s="74" t="s">
        <v>5296</v>
      </c>
      <c r="B724" s="24" t="s">
        <v>1529</v>
      </c>
      <c r="C724" s="35" t="s">
        <v>5297</v>
      </c>
      <c r="D724" s="84" t="s">
        <v>3469</v>
      </c>
      <c r="E724" s="88">
        <v>45533.416666666672</v>
      </c>
      <c r="F724" s="88">
        <v>45533.708333333328</v>
      </c>
      <c r="G724" s="89" t="s">
        <v>104</v>
      </c>
      <c r="H724" s="35" t="s">
        <v>5298</v>
      </c>
      <c r="I724" s="35"/>
      <c r="J724" s="35" t="s">
        <v>4779</v>
      </c>
      <c r="K724" s="89" t="s">
        <v>58</v>
      </c>
      <c r="L724" s="89"/>
      <c r="M724" s="35"/>
      <c r="N724" s="35"/>
      <c r="O724" s="35" t="s">
        <v>5299</v>
      </c>
      <c r="P724" s="35"/>
      <c r="Q724" s="31"/>
      <c r="R724" s="31"/>
      <c r="S724" s="32"/>
      <c r="T724" s="31"/>
      <c r="U724" s="31"/>
      <c r="V724" s="31"/>
      <c r="W724" s="31"/>
      <c r="X724" s="31"/>
      <c r="Y724" s="31"/>
      <c r="Z724" s="31"/>
      <c r="AA724" s="31"/>
      <c r="AB724" s="31"/>
      <c r="AC724" s="31"/>
      <c r="AD724" s="31"/>
      <c r="AE724" s="31"/>
      <c r="AF724" s="31"/>
      <c r="AG724" s="31"/>
      <c r="AH724" s="31"/>
    </row>
    <row r="725" spans="1:34" s="33" customFormat="1" ht="48" customHeight="1" x14ac:dyDescent="0.35">
      <c r="A725" s="74" t="s">
        <v>5300</v>
      </c>
      <c r="B725" s="35" t="s">
        <v>1492</v>
      </c>
      <c r="C725" s="35" t="s">
        <v>5301</v>
      </c>
      <c r="D725" s="35" t="s">
        <v>1484</v>
      </c>
      <c r="E725" s="88">
        <v>45533.770833333328</v>
      </c>
      <c r="F725" s="88">
        <v>45533.875</v>
      </c>
      <c r="G725" s="89" t="s">
        <v>44</v>
      </c>
      <c r="H725" s="35" t="s">
        <v>5302</v>
      </c>
      <c r="I725" s="35"/>
      <c r="J725" s="35" t="s">
        <v>5303</v>
      </c>
      <c r="K725" s="89" t="s">
        <v>70</v>
      </c>
      <c r="L725" s="89"/>
      <c r="M725" s="35"/>
      <c r="N725" s="35"/>
      <c r="O725" s="35" t="s">
        <v>5304</v>
      </c>
      <c r="P725" s="35" t="s">
        <v>5305</v>
      </c>
      <c r="Q725" s="31"/>
      <c r="R725" s="31"/>
      <c r="S725" s="32"/>
      <c r="T725" s="31"/>
      <c r="U725" s="31"/>
      <c r="V725" s="31"/>
      <c r="W725" s="31"/>
      <c r="X725" s="31"/>
      <c r="Y725" s="31"/>
      <c r="Z725" s="31"/>
      <c r="AA725" s="31"/>
      <c r="AB725" s="31"/>
      <c r="AC725" s="31"/>
      <c r="AD725" s="31"/>
      <c r="AE725" s="31"/>
      <c r="AF725" s="31"/>
      <c r="AG725" s="31"/>
      <c r="AH725" s="31"/>
    </row>
    <row r="726" spans="1:34" s="33" customFormat="1" ht="48" customHeight="1" x14ac:dyDescent="0.35">
      <c r="A726" s="74" t="s">
        <v>5306</v>
      </c>
      <c r="B726" s="50" t="s">
        <v>1529</v>
      </c>
      <c r="C726" s="106" t="s">
        <v>5307</v>
      </c>
      <c r="D726" s="106" t="s">
        <v>5308</v>
      </c>
      <c r="E726" s="107">
        <v>45534.333333333328</v>
      </c>
      <c r="F726" s="107">
        <v>45534.541666666672</v>
      </c>
      <c r="G726" s="108" t="s">
        <v>68</v>
      </c>
      <c r="H726" s="106" t="s">
        <v>3121</v>
      </c>
      <c r="I726" s="106"/>
      <c r="J726" s="106" t="s">
        <v>3121</v>
      </c>
      <c r="K726" s="108" t="s">
        <v>70</v>
      </c>
      <c r="L726" s="108"/>
      <c r="M726" s="106"/>
      <c r="N726" s="106"/>
      <c r="O726" s="106" t="s">
        <v>5309</v>
      </c>
      <c r="P726" s="106" t="s">
        <v>5310</v>
      </c>
      <c r="Q726" s="31"/>
      <c r="R726" s="31"/>
      <c r="S726" s="38" t="s">
        <v>5311</v>
      </c>
      <c r="T726" s="31"/>
      <c r="U726" s="31"/>
      <c r="V726" s="31"/>
      <c r="W726" s="31"/>
      <c r="X726" s="31"/>
      <c r="Y726" s="31"/>
      <c r="Z726" s="31"/>
      <c r="AA726" s="31"/>
      <c r="AB726" s="31"/>
      <c r="AC726" s="31"/>
      <c r="AD726" s="31"/>
      <c r="AE726" s="31"/>
      <c r="AF726" s="31"/>
      <c r="AG726" s="31"/>
      <c r="AH726" s="31"/>
    </row>
    <row r="727" spans="1:34" s="33" customFormat="1" ht="48" customHeight="1" x14ac:dyDescent="0.35">
      <c r="A727" s="74" t="s">
        <v>5312</v>
      </c>
      <c r="B727" s="24" t="s">
        <v>1529</v>
      </c>
      <c r="C727" s="35" t="s">
        <v>586</v>
      </c>
      <c r="D727" s="25" t="s">
        <v>1467</v>
      </c>
      <c r="E727" s="88">
        <v>45534.583333333328</v>
      </c>
      <c r="F727" s="88">
        <v>45534.791666666672</v>
      </c>
      <c r="G727" s="89" t="s">
        <v>68</v>
      </c>
      <c r="H727" s="35" t="s">
        <v>5313</v>
      </c>
      <c r="I727" s="35"/>
      <c r="J727" s="35" t="s">
        <v>1630</v>
      </c>
      <c r="K727" s="89" t="s">
        <v>70</v>
      </c>
      <c r="L727" s="89"/>
      <c r="M727" s="35"/>
      <c r="N727" s="35"/>
      <c r="O727" s="35" t="s">
        <v>5314</v>
      </c>
      <c r="P727" s="35" t="s">
        <v>5315</v>
      </c>
      <c r="Q727" s="31"/>
      <c r="R727" s="31"/>
      <c r="S727" s="38" t="s">
        <v>5316</v>
      </c>
      <c r="T727" s="31"/>
      <c r="U727" s="31"/>
      <c r="V727" s="31"/>
      <c r="W727" s="31"/>
      <c r="X727" s="31"/>
      <c r="Y727" s="31"/>
      <c r="Z727" s="31"/>
      <c r="AA727" s="31"/>
      <c r="AB727" s="31"/>
      <c r="AC727" s="31"/>
      <c r="AD727" s="31"/>
      <c r="AE727" s="31"/>
      <c r="AF727" s="31"/>
      <c r="AG727" s="31"/>
      <c r="AH727" s="31"/>
    </row>
    <row r="728" spans="1:34" s="33" customFormat="1" ht="48" customHeight="1" x14ac:dyDescent="0.35">
      <c r="A728" s="74" t="s">
        <v>5317</v>
      </c>
      <c r="B728" s="24" t="s">
        <v>1529</v>
      </c>
      <c r="C728" s="35" t="s">
        <v>5318</v>
      </c>
      <c r="D728" s="121" t="s">
        <v>181</v>
      </c>
      <c r="E728" s="88">
        <v>45534.583333333328</v>
      </c>
      <c r="F728" s="88">
        <v>45534.708333333328</v>
      </c>
      <c r="G728" s="89" t="s">
        <v>216</v>
      </c>
      <c r="H728" s="35" t="s">
        <v>5319</v>
      </c>
      <c r="I728" s="35"/>
      <c r="J728" s="35" t="s">
        <v>5320</v>
      </c>
      <c r="K728" s="89" t="s">
        <v>83</v>
      </c>
      <c r="L728" s="89"/>
      <c r="M728" s="35"/>
      <c r="N728" s="35"/>
      <c r="O728" s="35" t="s">
        <v>5321</v>
      </c>
      <c r="P728" s="105" t="s">
        <v>5322</v>
      </c>
      <c r="Q728" s="31"/>
      <c r="R728" s="31"/>
      <c r="S728" s="38" t="s">
        <v>5323</v>
      </c>
      <c r="T728" s="31"/>
      <c r="U728" s="31"/>
      <c r="V728" s="31"/>
      <c r="W728" s="31"/>
      <c r="X728" s="31"/>
      <c r="Y728" s="31"/>
      <c r="Z728" s="31"/>
      <c r="AA728" s="31"/>
      <c r="AB728" s="31"/>
      <c r="AC728" s="31"/>
      <c r="AD728" s="31"/>
      <c r="AE728" s="31"/>
      <c r="AF728" s="31"/>
      <c r="AG728" s="31"/>
      <c r="AH728" s="31"/>
    </row>
    <row r="729" spans="1:34" s="33" customFormat="1" ht="48" customHeight="1" x14ac:dyDescent="0.35">
      <c r="A729" s="74" t="s">
        <v>5324</v>
      </c>
      <c r="B729" s="24" t="s">
        <v>1465</v>
      </c>
      <c r="C729" s="35" t="s">
        <v>5325</v>
      </c>
      <c r="D729" s="53" t="s">
        <v>181</v>
      </c>
      <c r="E729" s="88">
        <v>45534.625</v>
      </c>
      <c r="F729" s="88">
        <v>45534.6875</v>
      </c>
      <c r="G729" s="89" t="s">
        <v>104</v>
      </c>
      <c r="H729" s="35" t="s">
        <v>245</v>
      </c>
      <c r="I729" s="35"/>
      <c r="J729" s="35" t="s">
        <v>5326</v>
      </c>
      <c r="K729" s="89" t="s">
        <v>58</v>
      </c>
      <c r="L729" s="89"/>
      <c r="M729" s="35"/>
      <c r="N729" s="35"/>
      <c r="O729" s="35" t="s">
        <v>5327</v>
      </c>
      <c r="P729" s="35"/>
      <c r="Q729" s="31"/>
      <c r="R729" s="31"/>
      <c r="S729" s="32"/>
      <c r="T729" s="31"/>
      <c r="U729" s="31"/>
      <c r="V729" s="31"/>
      <c r="W729" s="31"/>
      <c r="X729" s="31"/>
      <c r="Y729" s="31"/>
      <c r="Z729" s="31"/>
      <c r="AA729" s="31"/>
      <c r="AB729" s="31"/>
      <c r="AC729" s="31"/>
      <c r="AD729" s="31"/>
      <c r="AE729" s="31"/>
      <c r="AF729" s="31"/>
      <c r="AG729" s="31"/>
      <c r="AH729" s="31"/>
    </row>
    <row r="730" spans="1:34" s="33" customFormat="1" ht="48" customHeight="1" x14ac:dyDescent="0.35">
      <c r="A730" s="74" t="s">
        <v>5328</v>
      </c>
      <c r="B730" s="24" t="s">
        <v>1529</v>
      </c>
      <c r="C730" s="35" t="s">
        <v>5329</v>
      </c>
      <c r="D730" s="121" t="s">
        <v>181</v>
      </c>
      <c r="E730" s="88">
        <v>45534.75</v>
      </c>
      <c r="F730" s="88">
        <v>45534.875</v>
      </c>
      <c r="G730" s="89" t="s">
        <v>216</v>
      </c>
      <c r="H730" s="35" t="s">
        <v>2821</v>
      </c>
      <c r="I730" s="35"/>
      <c r="J730" s="35" t="s">
        <v>2659</v>
      </c>
      <c r="K730" s="89" t="s">
        <v>83</v>
      </c>
      <c r="L730" s="89"/>
      <c r="M730" s="35"/>
      <c r="N730" s="35"/>
      <c r="O730" s="35" t="s">
        <v>5330</v>
      </c>
      <c r="P730" s="35" t="s">
        <v>5331</v>
      </c>
      <c r="Q730" s="31"/>
      <c r="R730" s="31"/>
      <c r="S730" s="32" t="s">
        <v>5332</v>
      </c>
      <c r="T730" s="31"/>
      <c r="U730" s="31"/>
      <c r="V730" s="31"/>
      <c r="W730" s="31"/>
      <c r="X730" s="31"/>
      <c r="Y730" s="31"/>
      <c r="Z730" s="31"/>
      <c r="AA730" s="31"/>
      <c r="AB730" s="31"/>
      <c r="AC730" s="31"/>
      <c r="AD730" s="31"/>
      <c r="AE730" s="31"/>
      <c r="AF730" s="31"/>
      <c r="AG730" s="31"/>
      <c r="AH730" s="31"/>
    </row>
    <row r="731" spans="1:34" s="33" customFormat="1" ht="48" customHeight="1" x14ac:dyDescent="0.35">
      <c r="A731" s="74" t="s">
        <v>5333</v>
      </c>
      <c r="B731" s="24" t="s">
        <v>1482</v>
      </c>
      <c r="C731" s="35" t="s">
        <v>5334</v>
      </c>
      <c r="D731" s="25" t="s">
        <v>1467</v>
      </c>
      <c r="E731" s="88">
        <v>45535.333333333328</v>
      </c>
      <c r="F731" s="88">
        <v>45535.666666666672</v>
      </c>
      <c r="G731" s="89" t="s">
        <v>44</v>
      </c>
      <c r="H731" s="35" t="s">
        <v>5335</v>
      </c>
      <c r="I731" s="35"/>
      <c r="J731" s="35" t="s">
        <v>5336</v>
      </c>
      <c r="K731" s="89" t="s">
        <v>70</v>
      </c>
      <c r="L731" s="89"/>
      <c r="M731" s="35"/>
      <c r="N731" s="35"/>
      <c r="O731" s="35" t="s">
        <v>5337</v>
      </c>
      <c r="P731" s="35" t="s">
        <v>5338</v>
      </c>
      <c r="Q731" s="31"/>
      <c r="R731" s="31"/>
      <c r="S731" s="32" t="s">
        <v>5339</v>
      </c>
      <c r="T731" s="31"/>
      <c r="U731" s="31"/>
      <c r="V731" s="31"/>
      <c r="W731" s="31"/>
      <c r="X731" s="31"/>
      <c r="Y731" s="31"/>
      <c r="Z731" s="31"/>
      <c r="AA731" s="31"/>
      <c r="AB731" s="31"/>
      <c r="AC731" s="31"/>
      <c r="AD731" s="31"/>
      <c r="AE731" s="31"/>
      <c r="AF731" s="31"/>
      <c r="AG731" s="31"/>
      <c r="AH731" s="31"/>
    </row>
    <row r="732" spans="1:34" s="33" customFormat="1" ht="48" customHeight="1" x14ac:dyDescent="0.35">
      <c r="A732" s="74" t="s">
        <v>5340</v>
      </c>
      <c r="B732" s="24" t="s">
        <v>1456</v>
      </c>
      <c r="C732" s="35" t="s">
        <v>5341</v>
      </c>
      <c r="D732" s="35" t="s">
        <v>1475</v>
      </c>
      <c r="E732" s="88">
        <v>45535.375</v>
      </c>
      <c r="F732" s="88">
        <v>45535.75</v>
      </c>
      <c r="G732" s="89" t="s">
        <v>44</v>
      </c>
      <c r="H732" s="35" t="s">
        <v>5342</v>
      </c>
      <c r="I732" s="35"/>
      <c r="J732" s="35" t="s">
        <v>5343</v>
      </c>
      <c r="K732" s="89" t="s">
        <v>70</v>
      </c>
      <c r="L732" s="89"/>
      <c r="M732" s="35"/>
      <c r="N732" s="35"/>
      <c r="O732" s="35" t="s">
        <v>5344</v>
      </c>
      <c r="P732" s="35" t="s">
        <v>5345</v>
      </c>
      <c r="Q732" s="31"/>
      <c r="R732" s="31"/>
      <c r="S732" s="38" t="s">
        <v>5346</v>
      </c>
      <c r="T732" s="31"/>
      <c r="U732" s="31"/>
      <c r="V732" s="31"/>
      <c r="W732" s="31"/>
      <c r="X732" s="31"/>
      <c r="Y732" s="31"/>
      <c r="Z732" s="31"/>
      <c r="AA732" s="31"/>
      <c r="AB732" s="31"/>
      <c r="AC732" s="31"/>
      <c r="AD732" s="31"/>
      <c r="AE732" s="31"/>
      <c r="AF732" s="31"/>
      <c r="AG732" s="31"/>
      <c r="AH732" s="31"/>
    </row>
    <row r="733" spans="1:34" s="33" customFormat="1" ht="48" customHeight="1" x14ac:dyDescent="0.35">
      <c r="A733" s="74" t="s">
        <v>5347</v>
      </c>
      <c r="B733" s="35" t="s">
        <v>1492</v>
      </c>
      <c r="C733" s="35" t="s">
        <v>5348</v>
      </c>
      <c r="D733" s="35" t="s">
        <v>1484</v>
      </c>
      <c r="E733" s="88">
        <v>45536.333333333328</v>
      </c>
      <c r="F733" s="88">
        <v>45536.625</v>
      </c>
      <c r="G733" s="89" t="s">
        <v>877</v>
      </c>
      <c r="H733" s="35" t="s">
        <v>5349</v>
      </c>
      <c r="I733" s="35"/>
      <c r="J733" s="35" t="s">
        <v>5350</v>
      </c>
      <c r="K733" s="89" t="s">
        <v>83</v>
      </c>
      <c r="L733" s="89"/>
      <c r="M733" s="35"/>
      <c r="N733" s="35"/>
      <c r="O733" s="35" t="s">
        <v>5351</v>
      </c>
      <c r="P733" s="35" t="s">
        <v>5352</v>
      </c>
      <c r="Q733" s="31"/>
      <c r="R733" s="31"/>
      <c r="S733" s="38" t="s">
        <v>5353</v>
      </c>
      <c r="T733" s="31"/>
      <c r="U733" s="31"/>
      <c r="V733" s="31"/>
      <c r="W733" s="31"/>
      <c r="X733" s="31"/>
      <c r="Y733" s="31"/>
      <c r="Z733" s="31"/>
      <c r="AA733" s="31"/>
      <c r="AB733" s="31"/>
      <c r="AC733" s="31"/>
      <c r="AD733" s="31"/>
      <c r="AE733" s="31"/>
      <c r="AF733" s="31"/>
      <c r="AG733" s="31"/>
      <c r="AH733" s="31"/>
    </row>
    <row r="734" spans="1:34" s="33" customFormat="1" ht="48" customHeight="1" x14ac:dyDescent="0.35">
      <c r="A734" s="74" t="s">
        <v>5354</v>
      </c>
      <c r="B734" s="24" t="s">
        <v>1456</v>
      </c>
      <c r="C734" s="35" t="s">
        <v>5355</v>
      </c>
      <c r="D734" s="53" t="s">
        <v>1475</v>
      </c>
      <c r="E734" s="88">
        <v>45536.416666666672</v>
      </c>
      <c r="F734" s="88">
        <v>45536</v>
      </c>
      <c r="G734" s="89" t="s">
        <v>216</v>
      </c>
      <c r="H734" s="35" t="s">
        <v>5356</v>
      </c>
      <c r="I734" s="35"/>
      <c r="J734" s="35" t="s">
        <v>5357</v>
      </c>
      <c r="K734" s="89" t="s">
        <v>83</v>
      </c>
      <c r="L734" s="89"/>
      <c r="M734" s="35"/>
      <c r="N734" s="35"/>
      <c r="O734" s="35" t="s">
        <v>5358</v>
      </c>
      <c r="P734" s="105" t="s">
        <v>5359</v>
      </c>
      <c r="Q734" s="31"/>
      <c r="R734" s="31"/>
      <c r="S734" s="38" t="s">
        <v>5360</v>
      </c>
      <c r="T734" s="31"/>
      <c r="U734" s="31"/>
      <c r="V734" s="31"/>
      <c r="W734" s="31"/>
      <c r="X734" s="31"/>
      <c r="Y734" s="31"/>
      <c r="Z734" s="31"/>
      <c r="AA734" s="31"/>
      <c r="AB734" s="31"/>
      <c r="AC734" s="31"/>
      <c r="AD734" s="31"/>
      <c r="AE734" s="31"/>
      <c r="AF734" s="31"/>
      <c r="AG734" s="31"/>
      <c r="AH734" s="31"/>
    </row>
    <row r="735" spans="1:34" s="33" customFormat="1" ht="48" customHeight="1" x14ac:dyDescent="0.35">
      <c r="A735" s="74" t="s">
        <v>5361</v>
      </c>
      <c r="B735" s="50" t="s">
        <v>1529</v>
      </c>
      <c r="C735" s="106" t="s">
        <v>5362</v>
      </c>
      <c r="D735" s="106" t="s">
        <v>1475</v>
      </c>
      <c r="E735" s="107">
        <v>45537.333333333328</v>
      </c>
      <c r="F735" s="107">
        <v>45537.5</v>
      </c>
      <c r="G735" s="108" t="s">
        <v>68</v>
      </c>
      <c r="H735" s="106" t="s">
        <v>5363</v>
      </c>
      <c r="I735" s="106"/>
      <c r="J735" s="106" t="s">
        <v>3378</v>
      </c>
      <c r="K735" s="108" t="s">
        <v>70</v>
      </c>
      <c r="L735" s="108"/>
      <c r="M735" s="106"/>
      <c r="N735" s="106"/>
      <c r="O735" s="106" t="s">
        <v>5364</v>
      </c>
      <c r="P735" s="109" t="s">
        <v>5365</v>
      </c>
      <c r="Q735" s="31"/>
      <c r="R735" s="31"/>
      <c r="S735" s="38" t="s">
        <v>5366</v>
      </c>
      <c r="T735" s="31"/>
      <c r="U735" s="31"/>
      <c r="V735" s="31"/>
      <c r="W735" s="31"/>
      <c r="X735" s="31"/>
      <c r="Y735" s="31"/>
      <c r="Z735" s="31"/>
      <c r="AA735" s="31"/>
      <c r="AB735" s="31"/>
      <c r="AC735" s="31"/>
      <c r="AD735" s="31"/>
      <c r="AE735" s="31"/>
      <c r="AF735" s="31"/>
      <c r="AG735" s="31"/>
      <c r="AH735" s="31"/>
    </row>
    <row r="736" spans="1:34" s="33" customFormat="1" ht="48" customHeight="1" x14ac:dyDescent="0.35">
      <c r="A736" s="74" t="s">
        <v>5367</v>
      </c>
      <c r="B736" s="24" t="s">
        <v>1682</v>
      </c>
      <c r="C736" s="35" t="s">
        <v>5368</v>
      </c>
      <c r="D736" s="35" t="s">
        <v>181</v>
      </c>
      <c r="E736" s="88">
        <v>45538.375</v>
      </c>
      <c r="F736" s="88">
        <v>45538.708333333328</v>
      </c>
      <c r="G736" s="89" t="s">
        <v>44</v>
      </c>
      <c r="H736" s="35" t="s">
        <v>5369</v>
      </c>
      <c r="I736" s="35"/>
      <c r="J736" s="35" t="s">
        <v>5370</v>
      </c>
      <c r="K736" s="34" t="s">
        <v>1580</v>
      </c>
      <c r="L736" s="34"/>
      <c r="M736" s="35"/>
      <c r="N736" s="35"/>
      <c r="O736" s="35" t="s">
        <v>5371</v>
      </c>
      <c r="P736" s="105" t="s">
        <v>5372</v>
      </c>
      <c r="Q736" s="31"/>
      <c r="R736" s="31"/>
      <c r="S736" s="32"/>
      <c r="T736" s="31"/>
      <c r="U736" s="31"/>
      <c r="V736" s="31"/>
      <c r="W736" s="31"/>
      <c r="X736" s="31"/>
      <c r="Y736" s="31"/>
      <c r="Z736" s="31"/>
      <c r="AA736" s="31"/>
      <c r="AB736" s="31"/>
      <c r="AC736" s="31"/>
      <c r="AD736" s="31"/>
      <c r="AE736" s="31"/>
      <c r="AF736" s="31"/>
      <c r="AG736" s="31"/>
      <c r="AH736" s="31"/>
    </row>
    <row r="737" spans="1:34" s="33" customFormat="1" ht="48" customHeight="1" x14ac:dyDescent="0.35">
      <c r="A737" s="74" t="s">
        <v>5373</v>
      </c>
      <c r="B737" s="24" t="s">
        <v>1482</v>
      </c>
      <c r="C737" s="106" t="s">
        <v>5374</v>
      </c>
      <c r="D737" s="106" t="s">
        <v>1484</v>
      </c>
      <c r="E737" s="107">
        <v>45538.625</v>
      </c>
      <c r="F737" s="107">
        <v>45538.708333333328</v>
      </c>
      <c r="G737" s="108" t="s">
        <v>104</v>
      </c>
      <c r="H737" s="106" t="s">
        <v>5375</v>
      </c>
      <c r="I737" s="106"/>
      <c r="J737" s="106" t="s">
        <v>2760</v>
      </c>
      <c r="K737" s="108" t="s">
        <v>58</v>
      </c>
      <c r="L737" s="108"/>
      <c r="M737" s="106"/>
      <c r="N737" s="106"/>
      <c r="O737" s="106" t="s">
        <v>5376</v>
      </c>
      <c r="P737" s="109" t="s">
        <v>5377</v>
      </c>
      <c r="Q737" s="31"/>
      <c r="R737" s="31"/>
      <c r="S737" s="38" t="s">
        <v>5378</v>
      </c>
      <c r="T737" s="31"/>
      <c r="U737" s="31"/>
      <c r="V737" s="31"/>
      <c r="W737" s="31"/>
      <c r="X737" s="31"/>
      <c r="Y737" s="31"/>
      <c r="Z737" s="31"/>
      <c r="AA737" s="31"/>
      <c r="AB737" s="31"/>
      <c r="AC737" s="31"/>
      <c r="AD737" s="31"/>
      <c r="AE737" s="31"/>
      <c r="AF737" s="31"/>
      <c r="AG737" s="31"/>
      <c r="AH737" s="31"/>
    </row>
    <row r="738" spans="1:34" s="33" customFormat="1" ht="48" customHeight="1" x14ac:dyDescent="0.35">
      <c r="A738" s="74" t="s">
        <v>5379</v>
      </c>
      <c r="B738" s="24" t="s">
        <v>1456</v>
      </c>
      <c r="C738" s="35" t="s">
        <v>5380</v>
      </c>
      <c r="D738" s="53" t="s">
        <v>1475</v>
      </c>
      <c r="E738" s="88">
        <v>45539.333333333328</v>
      </c>
      <c r="F738" s="88">
        <v>45539.729166666672</v>
      </c>
      <c r="G738" s="89" t="s">
        <v>1878</v>
      </c>
      <c r="H738" s="35" t="s">
        <v>2526</v>
      </c>
      <c r="I738" s="35"/>
      <c r="J738" s="35" t="s">
        <v>2998</v>
      </c>
      <c r="K738" s="89" t="s">
        <v>58</v>
      </c>
      <c r="L738" s="89"/>
      <c r="M738" s="35"/>
      <c r="N738" s="35"/>
      <c r="O738" s="35" t="s">
        <v>5381</v>
      </c>
      <c r="P738" s="35"/>
      <c r="Q738" s="31"/>
      <c r="R738" s="31"/>
      <c r="S738" s="32"/>
      <c r="T738" s="31"/>
      <c r="U738" s="31"/>
      <c r="V738" s="31"/>
      <c r="W738" s="31"/>
      <c r="X738" s="31"/>
      <c r="Y738" s="31"/>
      <c r="Z738" s="31"/>
      <c r="AA738" s="31"/>
      <c r="AB738" s="31"/>
      <c r="AC738" s="31"/>
      <c r="AD738" s="31"/>
      <c r="AE738" s="31"/>
      <c r="AF738" s="31"/>
      <c r="AG738" s="31"/>
      <c r="AH738" s="31"/>
    </row>
    <row r="739" spans="1:34" s="33" customFormat="1" ht="48" customHeight="1" x14ac:dyDescent="0.35">
      <c r="A739" s="112" t="s">
        <v>5382</v>
      </c>
      <c r="B739" s="24" t="s">
        <v>1456</v>
      </c>
      <c r="C739" s="113" t="s">
        <v>5383</v>
      </c>
      <c r="D739" s="113" t="s">
        <v>1475</v>
      </c>
      <c r="E739" s="114">
        <v>45539.416666666672</v>
      </c>
      <c r="F739" s="114">
        <v>45539.666666666672</v>
      </c>
      <c r="G739" s="115" t="s">
        <v>1878</v>
      </c>
      <c r="H739" s="113" t="s">
        <v>2526</v>
      </c>
      <c r="I739" s="113"/>
      <c r="J739" s="113" t="s">
        <v>2998</v>
      </c>
      <c r="K739" s="115" t="s">
        <v>58</v>
      </c>
      <c r="L739" s="115"/>
      <c r="M739" s="113"/>
      <c r="N739" s="113"/>
      <c r="O739" s="113" t="s">
        <v>5384</v>
      </c>
      <c r="P739" s="116" t="s">
        <v>5385</v>
      </c>
      <c r="Q739" s="31"/>
      <c r="R739" s="31"/>
      <c r="S739" s="120" t="s">
        <v>5386</v>
      </c>
      <c r="T739" s="31"/>
      <c r="U739" s="31"/>
      <c r="V739" s="31"/>
      <c r="W739" s="31"/>
      <c r="X739" s="31"/>
      <c r="Y739" s="31"/>
      <c r="Z739" s="31"/>
      <c r="AA739" s="31"/>
      <c r="AB739" s="31"/>
      <c r="AC739" s="31"/>
      <c r="AD739" s="31"/>
      <c r="AE739" s="31"/>
      <c r="AF739" s="31"/>
      <c r="AG739" s="31"/>
      <c r="AH739" s="31"/>
    </row>
    <row r="740" spans="1:34" s="33" customFormat="1" ht="48" customHeight="1" x14ac:dyDescent="0.35">
      <c r="A740" s="74" t="s">
        <v>5387</v>
      </c>
      <c r="B740" s="24" t="s">
        <v>1529</v>
      </c>
      <c r="C740" s="35" t="s">
        <v>5388</v>
      </c>
      <c r="D740" s="35" t="s">
        <v>1484</v>
      </c>
      <c r="E740" s="88">
        <v>45539.75</v>
      </c>
      <c r="F740" s="88">
        <v>45539.875</v>
      </c>
      <c r="G740" s="89" t="s">
        <v>104</v>
      </c>
      <c r="H740" s="35" t="s">
        <v>5389</v>
      </c>
      <c r="I740" s="35"/>
      <c r="J740" s="35" t="s">
        <v>2244</v>
      </c>
      <c r="K740" s="89" t="s">
        <v>58</v>
      </c>
      <c r="L740" s="89"/>
      <c r="M740" s="35"/>
      <c r="N740" s="35"/>
      <c r="O740" s="35" t="s">
        <v>5390</v>
      </c>
      <c r="P740" s="105" t="s">
        <v>5391</v>
      </c>
      <c r="Q740" s="31"/>
      <c r="R740" s="31"/>
      <c r="S740" s="38" t="s">
        <v>5392</v>
      </c>
      <c r="T740" s="31"/>
      <c r="U740" s="31"/>
      <c r="V740" s="31"/>
      <c r="W740" s="31"/>
      <c r="X740" s="31"/>
      <c r="Y740" s="31"/>
      <c r="Z740" s="31"/>
      <c r="AA740" s="31"/>
      <c r="AB740" s="31"/>
      <c r="AC740" s="31"/>
      <c r="AD740" s="31"/>
      <c r="AE740" s="31"/>
      <c r="AF740" s="31"/>
      <c r="AG740" s="31"/>
      <c r="AH740" s="31"/>
    </row>
    <row r="741" spans="1:34" s="33" customFormat="1" ht="48" customHeight="1" x14ac:dyDescent="0.35">
      <c r="A741" s="74" t="s">
        <v>5393</v>
      </c>
      <c r="B741" s="24" t="s">
        <v>1456</v>
      </c>
      <c r="C741" s="35" t="s">
        <v>5394</v>
      </c>
      <c r="D741" s="35" t="s">
        <v>1484</v>
      </c>
      <c r="E741" s="88">
        <v>45541.541666666672</v>
      </c>
      <c r="F741" s="88">
        <v>45541.791666666672</v>
      </c>
      <c r="G741" s="89" t="s">
        <v>104</v>
      </c>
      <c r="H741" s="35" t="s">
        <v>5395</v>
      </c>
      <c r="I741" s="35"/>
      <c r="J741" s="35" t="s">
        <v>5396</v>
      </c>
      <c r="K741" s="89" t="s">
        <v>58</v>
      </c>
      <c r="L741" s="89"/>
      <c r="M741" s="35"/>
      <c r="N741" s="35"/>
      <c r="O741" s="35" t="s">
        <v>5397</v>
      </c>
      <c r="P741" s="105" t="s">
        <v>5398</v>
      </c>
      <c r="Q741" s="31"/>
      <c r="R741" s="31"/>
      <c r="S741" s="32"/>
      <c r="T741" s="31"/>
      <c r="U741" s="31"/>
      <c r="V741" s="31"/>
      <c r="W741" s="31"/>
      <c r="X741" s="31"/>
      <c r="Y741" s="31"/>
      <c r="Z741" s="31"/>
      <c r="AA741" s="31"/>
      <c r="AB741" s="31"/>
      <c r="AC741" s="31"/>
      <c r="AD741" s="31"/>
      <c r="AE741" s="31"/>
      <c r="AF741" s="31"/>
      <c r="AG741" s="31"/>
      <c r="AH741" s="31"/>
    </row>
    <row r="742" spans="1:34" s="33" customFormat="1" ht="48" customHeight="1" x14ac:dyDescent="0.35">
      <c r="A742" s="74" t="s">
        <v>5399</v>
      </c>
      <c r="B742" s="24" t="s">
        <v>1456</v>
      </c>
      <c r="C742" s="35" t="s">
        <v>5400</v>
      </c>
      <c r="D742" s="53" t="s">
        <v>1475</v>
      </c>
      <c r="E742" s="88">
        <v>45541.583333333328</v>
      </c>
      <c r="F742" s="88">
        <v>45541.666666666672</v>
      </c>
      <c r="G742" s="89" t="s">
        <v>216</v>
      </c>
      <c r="H742" s="35" t="s">
        <v>5401</v>
      </c>
      <c r="I742" s="35"/>
      <c r="J742" s="35" t="s">
        <v>1841</v>
      </c>
      <c r="K742" s="89" t="s">
        <v>83</v>
      </c>
      <c r="L742" s="89"/>
      <c r="M742" s="35"/>
      <c r="N742" s="35"/>
      <c r="O742" s="35" t="s">
        <v>5402</v>
      </c>
      <c r="P742" s="35"/>
      <c r="Q742" s="31"/>
      <c r="R742" s="31"/>
      <c r="S742" s="38" t="s">
        <v>5403</v>
      </c>
      <c r="T742" s="31"/>
      <c r="U742" s="31"/>
      <c r="V742" s="31"/>
      <c r="W742" s="31"/>
      <c r="X742" s="31"/>
      <c r="Y742" s="31"/>
      <c r="Z742" s="31"/>
      <c r="AA742" s="31"/>
      <c r="AB742" s="31"/>
      <c r="AC742" s="31"/>
      <c r="AD742" s="31"/>
      <c r="AE742" s="31"/>
      <c r="AF742" s="31"/>
      <c r="AG742" s="31"/>
      <c r="AH742" s="31"/>
    </row>
    <row r="743" spans="1:34" s="33" customFormat="1" ht="48" customHeight="1" x14ac:dyDescent="0.35">
      <c r="A743" s="74" t="s">
        <v>5404</v>
      </c>
      <c r="B743" s="24" t="s">
        <v>1682</v>
      </c>
      <c r="C743" s="35" t="s">
        <v>5405</v>
      </c>
      <c r="D743" s="35" t="s">
        <v>1484</v>
      </c>
      <c r="E743" s="88">
        <v>45544.375</v>
      </c>
      <c r="F743" s="88">
        <v>45544.708333333328</v>
      </c>
      <c r="G743" s="89" t="s">
        <v>68</v>
      </c>
      <c r="H743" s="35" t="s">
        <v>5406</v>
      </c>
      <c r="I743" s="35"/>
      <c r="J743" s="35" t="s">
        <v>5407</v>
      </c>
      <c r="K743" s="34" t="s">
        <v>1649</v>
      </c>
      <c r="L743" s="34"/>
      <c r="M743" s="35"/>
      <c r="N743" s="35"/>
      <c r="O743" s="35" t="s">
        <v>5408</v>
      </c>
      <c r="P743" s="105" t="s">
        <v>5409</v>
      </c>
      <c r="Q743" s="31"/>
      <c r="R743" s="31"/>
      <c r="S743" s="32"/>
      <c r="T743" s="31"/>
      <c r="U743" s="31"/>
      <c r="V743" s="31"/>
      <c r="W743" s="31"/>
      <c r="X743" s="31"/>
      <c r="Y743" s="31"/>
      <c r="Z743" s="31"/>
      <c r="AA743" s="31"/>
      <c r="AB743" s="31"/>
      <c r="AC743" s="31"/>
      <c r="AD743" s="31"/>
      <c r="AE743" s="31"/>
      <c r="AF743" s="31"/>
      <c r="AG743" s="31"/>
      <c r="AH743" s="31"/>
    </row>
    <row r="744" spans="1:34" s="33" customFormat="1" ht="48" customHeight="1" x14ac:dyDescent="0.35">
      <c r="A744" s="74" t="s">
        <v>5410</v>
      </c>
      <c r="B744" s="24" t="s">
        <v>1482</v>
      </c>
      <c r="C744" s="35" t="s">
        <v>5411</v>
      </c>
      <c r="D744" s="25" t="s">
        <v>1475</v>
      </c>
      <c r="E744" s="88">
        <v>45544.375</v>
      </c>
      <c r="F744" s="88">
        <v>45545.708333333328</v>
      </c>
      <c r="G744" s="89" t="s">
        <v>44</v>
      </c>
      <c r="H744" s="35" t="s">
        <v>5412</v>
      </c>
      <c r="I744" s="35"/>
      <c r="J744" s="35" t="s">
        <v>5413</v>
      </c>
      <c r="K744" s="34" t="s">
        <v>1580</v>
      </c>
      <c r="L744" s="34"/>
      <c r="M744" s="35"/>
      <c r="N744" s="35"/>
      <c r="O744" s="35" t="s">
        <v>5414</v>
      </c>
      <c r="P744" s="105" t="s">
        <v>5415</v>
      </c>
      <c r="Q744" s="31"/>
      <c r="R744" s="31"/>
      <c r="S744" s="32"/>
      <c r="T744" s="31"/>
      <c r="U744" s="31"/>
      <c r="V744" s="31"/>
      <c r="W744" s="31"/>
      <c r="X744" s="31"/>
      <c r="Y744" s="31"/>
      <c r="Z744" s="31"/>
      <c r="AA744" s="31"/>
      <c r="AB744" s="31"/>
      <c r="AC744" s="31"/>
      <c r="AD744" s="31"/>
      <c r="AE744" s="31"/>
      <c r="AF744" s="31"/>
      <c r="AG744" s="31"/>
      <c r="AH744" s="31"/>
    </row>
    <row r="745" spans="1:34" s="33" customFormat="1" ht="48" customHeight="1" x14ac:dyDescent="0.35">
      <c r="A745" s="74" t="s">
        <v>5416</v>
      </c>
      <c r="B745" s="24" t="s">
        <v>1482</v>
      </c>
      <c r="C745" s="35" t="s">
        <v>5417</v>
      </c>
      <c r="D745" s="25" t="s">
        <v>181</v>
      </c>
      <c r="E745" s="88">
        <v>45545.333333333328</v>
      </c>
      <c r="F745" s="88">
        <v>45548.708333333328</v>
      </c>
      <c r="G745" s="89" t="s">
        <v>44</v>
      </c>
      <c r="H745" s="35" t="s">
        <v>5418</v>
      </c>
      <c r="I745" s="35"/>
      <c r="J745" s="35" t="s">
        <v>5419</v>
      </c>
      <c r="K745" s="89" t="s">
        <v>70</v>
      </c>
      <c r="L745" s="89"/>
      <c r="M745" s="35"/>
      <c r="N745" s="35"/>
      <c r="O745" s="35" t="s">
        <v>5420</v>
      </c>
      <c r="P745" s="105" t="s">
        <v>5421</v>
      </c>
      <c r="Q745" s="31"/>
      <c r="R745" s="31"/>
      <c r="S745" s="32"/>
      <c r="T745" s="31"/>
      <c r="U745" s="31"/>
      <c r="V745" s="31"/>
      <c r="W745" s="31"/>
      <c r="X745" s="31"/>
      <c r="Y745" s="31"/>
      <c r="Z745" s="31"/>
      <c r="AA745" s="31"/>
      <c r="AB745" s="31"/>
      <c r="AC745" s="31"/>
      <c r="AD745" s="31"/>
      <c r="AE745" s="31"/>
      <c r="AF745" s="31"/>
      <c r="AG745" s="31"/>
      <c r="AH745" s="31"/>
    </row>
    <row r="746" spans="1:34" s="33" customFormat="1" ht="48" customHeight="1" x14ac:dyDescent="0.35">
      <c r="A746" s="74" t="s">
        <v>5422</v>
      </c>
      <c r="B746" s="24" t="s">
        <v>1682</v>
      </c>
      <c r="C746" s="35" t="s">
        <v>5423</v>
      </c>
      <c r="D746" s="31" t="s">
        <v>3469</v>
      </c>
      <c r="E746" s="88">
        <v>45545.375</v>
      </c>
      <c r="F746" s="88">
        <v>45545.708333333328</v>
      </c>
      <c r="G746" s="89" t="s">
        <v>68</v>
      </c>
      <c r="H746" s="35" t="s">
        <v>5424</v>
      </c>
      <c r="I746" s="35"/>
      <c r="J746" s="35" t="s">
        <v>5425</v>
      </c>
      <c r="K746" s="34" t="s">
        <v>1649</v>
      </c>
      <c r="L746" s="34"/>
      <c r="M746" s="35"/>
      <c r="N746" s="35"/>
      <c r="O746" s="35" t="s">
        <v>5426</v>
      </c>
      <c r="P746" s="105" t="s">
        <v>5427</v>
      </c>
      <c r="Q746" s="31"/>
      <c r="R746" s="31"/>
      <c r="S746" s="32"/>
      <c r="T746" s="31"/>
      <c r="U746" s="31"/>
      <c r="V746" s="31"/>
      <c r="W746" s="31"/>
      <c r="X746" s="31"/>
      <c r="Y746" s="31"/>
      <c r="Z746" s="31"/>
      <c r="AA746" s="31"/>
      <c r="AB746" s="31"/>
      <c r="AC746" s="31"/>
      <c r="AD746" s="31"/>
      <c r="AE746" s="31"/>
      <c r="AF746" s="31"/>
      <c r="AG746" s="31"/>
      <c r="AH746" s="31"/>
    </row>
    <row r="747" spans="1:34" s="33" customFormat="1" ht="48" customHeight="1" x14ac:dyDescent="0.35">
      <c r="A747" s="52" t="s">
        <v>5428</v>
      </c>
      <c r="B747" s="35" t="s">
        <v>1575</v>
      </c>
      <c r="C747" s="122" t="s">
        <v>5429</v>
      </c>
      <c r="D747" s="25" t="s">
        <v>1467</v>
      </c>
      <c r="E747" s="123">
        <v>45545</v>
      </c>
      <c r="F747" s="123">
        <v>45545</v>
      </c>
      <c r="G747" s="124" t="s">
        <v>44</v>
      </c>
      <c r="H747" s="125" t="s">
        <v>5430</v>
      </c>
      <c r="I747" s="122" t="s">
        <v>5431</v>
      </c>
      <c r="J747" s="122" t="s">
        <v>5432</v>
      </c>
      <c r="K747" s="34" t="s">
        <v>1649</v>
      </c>
      <c r="L747" s="34" t="s">
        <v>2548</v>
      </c>
      <c r="M747" s="31"/>
      <c r="N747" s="125" t="s">
        <v>5433</v>
      </c>
      <c r="O747" s="126"/>
      <c r="P747" s="127" t="s">
        <v>5434</v>
      </c>
      <c r="Q747" s="31"/>
      <c r="R747" s="31"/>
      <c r="S747" s="128" t="s">
        <v>5435</v>
      </c>
      <c r="T747" s="31"/>
      <c r="U747" s="31"/>
      <c r="V747" s="31"/>
      <c r="W747" s="31"/>
      <c r="X747" s="31"/>
      <c r="Y747" s="31"/>
      <c r="Z747" s="31"/>
      <c r="AA747" s="31"/>
      <c r="AB747" s="31"/>
      <c r="AC747" s="31"/>
      <c r="AD747" s="31"/>
      <c r="AE747" s="31"/>
      <c r="AF747" s="31"/>
      <c r="AG747" s="31"/>
      <c r="AH747" s="31"/>
    </row>
    <row r="748" spans="1:34" s="33" customFormat="1" ht="48" customHeight="1" x14ac:dyDescent="0.35">
      <c r="A748" s="52" t="s">
        <v>5436</v>
      </c>
      <c r="B748" s="35" t="s">
        <v>1575</v>
      </c>
      <c r="C748" s="122" t="s">
        <v>5437</v>
      </c>
      <c r="D748" s="25" t="s">
        <v>1467</v>
      </c>
      <c r="E748" s="123">
        <v>45545</v>
      </c>
      <c r="F748" s="123">
        <v>45545</v>
      </c>
      <c r="G748" s="124" t="s">
        <v>44</v>
      </c>
      <c r="H748" s="122" t="s">
        <v>5438</v>
      </c>
      <c r="I748" s="122" t="s">
        <v>5431</v>
      </c>
      <c r="J748" s="122" t="s">
        <v>5432</v>
      </c>
      <c r="K748" s="34" t="s">
        <v>1649</v>
      </c>
      <c r="L748" s="34" t="s">
        <v>2548</v>
      </c>
      <c r="M748" s="31"/>
      <c r="N748" s="122" t="s">
        <v>5439</v>
      </c>
      <c r="O748" s="126"/>
      <c r="P748" s="129" t="s">
        <v>5440</v>
      </c>
      <c r="Q748" s="31"/>
      <c r="R748" s="31"/>
      <c r="S748" s="130" t="s">
        <v>5435</v>
      </c>
      <c r="T748" s="31"/>
      <c r="U748" s="31"/>
      <c r="V748" s="31"/>
      <c r="W748" s="31"/>
      <c r="X748" s="31"/>
      <c r="Y748" s="31"/>
      <c r="Z748" s="31"/>
      <c r="AA748" s="31"/>
      <c r="AB748" s="31"/>
      <c r="AC748" s="31"/>
      <c r="AD748" s="31"/>
      <c r="AE748" s="31"/>
      <c r="AF748" s="31"/>
      <c r="AG748" s="31"/>
      <c r="AH748" s="31"/>
    </row>
    <row r="749" spans="1:34" s="33" customFormat="1" ht="48" customHeight="1" x14ac:dyDescent="0.35">
      <c r="A749" s="74" t="s">
        <v>5441</v>
      </c>
      <c r="B749" s="24" t="s">
        <v>1456</v>
      </c>
      <c r="C749" s="35" t="s">
        <v>5442</v>
      </c>
      <c r="D749" s="35" t="s">
        <v>181</v>
      </c>
      <c r="E749" s="88">
        <v>45546.333333333328</v>
      </c>
      <c r="F749" s="88">
        <v>45546.708333333328</v>
      </c>
      <c r="G749" s="89" t="s">
        <v>44</v>
      </c>
      <c r="H749" s="35" t="s">
        <v>5443</v>
      </c>
      <c r="I749" s="35"/>
      <c r="J749" s="35" t="s">
        <v>5444</v>
      </c>
      <c r="K749" s="89" t="s">
        <v>70</v>
      </c>
      <c r="L749" s="89"/>
      <c r="M749" s="35"/>
      <c r="N749" s="35"/>
      <c r="O749" s="35" t="s">
        <v>5445</v>
      </c>
      <c r="P749" s="105" t="s">
        <v>5446</v>
      </c>
      <c r="Q749" s="31"/>
      <c r="R749" s="31"/>
      <c r="S749" s="32"/>
      <c r="T749" s="31"/>
      <c r="U749" s="31"/>
      <c r="V749" s="31"/>
      <c r="W749" s="31"/>
      <c r="X749" s="31"/>
      <c r="Y749" s="31"/>
      <c r="Z749" s="31"/>
      <c r="AA749" s="31"/>
      <c r="AB749" s="31"/>
      <c r="AC749" s="31"/>
      <c r="AD749" s="31"/>
      <c r="AE749" s="31"/>
      <c r="AF749" s="31"/>
      <c r="AG749" s="31"/>
      <c r="AH749" s="31"/>
    </row>
    <row r="750" spans="1:34" s="33" customFormat="1" ht="48" customHeight="1" x14ac:dyDescent="0.35">
      <c r="A750" s="74" t="s">
        <v>5447</v>
      </c>
      <c r="B750" s="24" t="s">
        <v>1456</v>
      </c>
      <c r="C750" s="35" t="s">
        <v>5448</v>
      </c>
      <c r="D750" s="35" t="s">
        <v>181</v>
      </c>
      <c r="E750" s="88">
        <v>45547.375</v>
      </c>
      <c r="F750" s="88">
        <v>45547.666666666672</v>
      </c>
      <c r="G750" s="89" t="s">
        <v>44</v>
      </c>
      <c r="H750" s="35" t="s">
        <v>5449</v>
      </c>
      <c r="I750" s="35"/>
      <c r="J750" s="35" t="s">
        <v>3407</v>
      </c>
      <c r="K750" s="89" t="s">
        <v>70</v>
      </c>
      <c r="L750" s="89"/>
      <c r="M750" s="35"/>
      <c r="N750" s="35"/>
      <c r="O750" s="35" t="s">
        <v>5450</v>
      </c>
      <c r="P750" s="105" t="s">
        <v>5451</v>
      </c>
      <c r="Q750" s="31"/>
      <c r="R750" s="31"/>
      <c r="S750" s="32"/>
      <c r="T750" s="31"/>
      <c r="U750" s="31"/>
      <c r="V750" s="31"/>
      <c r="W750" s="31"/>
      <c r="X750" s="31"/>
      <c r="Y750" s="31"/>
      <c r="Z750" s="31"/>
      <c r="AA750" s="31"/>
      <c r="AB750" s="31"/>
      <c r="AC750" s="31"/>
      <c r="AD750" s="31"/>
      <c r="AE750" s="31"/>
      <c r="AF750" s="31"/>
      <c r="AG750" s="31"/>
      <c r="AH750" s="31"/>
    </row>
    <row r="751" spans="1:34" s="33" customFormat="1" ht="48" customHeight="1" x14ac:dyDescent="0.35">
      <c r="A751" s="74" t="s">
        <v>5452</v>
      </c>
      <c r="B751" s="24" t="s">
        <v>1482</v>
      </c>
      <c r="C751" s="35" t="s">
        <v>5453</v>
      </c>
      <c r="D751" s="35" t="s">
        <v>1484</v>
      </c>
      <c r="E751" s="88">
        <v>45547.375</v>
      </c>
      <c r="F751" s="88">
        <v>45547</v>
      </c>
      <c r="G751" s="89" t="s">
        <v>44</v>
      </c>
      <c r="H751" s="35" t="s">
        <v>5454</v>
      </c>
      <c r="I751" s="35"/>
      <c r="J751" s="35" t="s">
        <v>2119</v>
      </c>
      <c r="K751" s="89" t="s">
        <v>58</v>
      </c>
      <c r="L751" s="89"/>
      <c r="M751" s="35"/>
      <c r="N751" s="35"/>
      <c r="O751" s="35" t="s">
        <v>5455</v>
      </c>
      <c r="P751" s="105" t="s">
        <v>5456</v>
      </c>
      <c r="Q751" s="31"/>
      <c r="R751" s="31"/>
      <c r="S751" s="32"/>
      <c r="T751" s="31"/>
      <c r="U751" s="31"/>
      <c r="V751" s="31"/>
      <c r="W751" s="31"/>
      <c r="X751" s="31"/>
      <c r="Y751" s="31"/>
      <c r="Z751" s="31"/>
      <c r="AA751" s="31"/>
      <c r="AB751" s="31"/>
      <c r="AC751" s="31"/>
      <c r="AD751" s="31"/>
      <c r="AE751" s="31"/>
      <c r="AF751" s="31"/>
      <c r="AG751" s="31"/>
      <c r="AH751" s="31"/>
    </row>
    <row r="752" spans="1:34" s="33" customFormat="1" ht="48" customHeight="1" x14ac:dyDescent="0.35">
      <c r="A752" s="74" t="s">
        <v>5457</v>
      </c>
      <c r="B752" s="24" t="s">
        <v>1682</v>
      </c>
      <c r="C752" s="35" t="s">
        <v>5458</v>
      </c>
      <c r="D752" s="25" t="s">
        <v>1484</v>
      </c>
      <c r="E752" s="88">
        <v>45547.375</v>
      </c>
      <c r="F752" s="88">
        <v>45547.5</v>
      </c>
      <c r="G752" s="89" t="s">
        <v>44</v>
      </c>
      <c r="H752" s="35" t="s">
        <v>5459</v>
      </c>
      <c r="I752" s="35"/>
      <c r="J752" s="35" t="s">
        <v>5460</v>
      </c>
      <c r="K752" s="34" t="s">
        <v>1580</v>
      </c>
      <c r="L752" s="34"/>
      <c r="M752" s="35"/>
      <c r="N752" s="35"/>
      <c r="O752" s="35" t="s">
        <v>5461</v>
      </c>
      <c r="P752" s="35"/>
      <c r="Q752" s="31"/>
      <c r="R752" s="31"/>
      <c r="S752" s="32"/>
      <c r="T752" s="31"/>
      <c r="U752" s="31"/>
      <c r="V752" s="31"/>
      <c r="W752" s="31"/>
      <c r="X752" s="31"/>
      <c r="Y752" s="31"/>
      <c r="Z752" s="31"/>
      <c r="AA752" s="31"/>
      <c r="AB752" s="31"/>
      <c r="AC752" s="31"/>
      <c r="AD752" s="31"/>
      <c r="AE752" s="31"/>
      <c r="AF752" s="31"/>
      <c r="AG752" s="31"/>
      <c r="AH752" s="31"/>
    </row>
    <row r="753" spans="1:34" s="33" customFormat="1" ht="48" customHeight="1" x14ac:dyDescent="0.35">
      <c r="A753" s="74" t="s">
        <v>5462</v>
      </c>
      <c r="B753" s="24" t="s">
        <v>1482</v>
      </c>
      <c r="C753" s="35" t="s">
        <v>5463</v>
      </c>
      <c r="D753" s="31" t="s">
        <v>3469</v>
      </c>
      <c r="E753" s="88">
        <v>45547.583333333328</v>
      </c>
      <c r="F753" s="88">
        <v>45547.729166666672</v>
      </c>
      <c r="G753" s="89" t="s">
        <v>44</v>
      </c>
      <c r="H753" s="35" t="s">
        <v>5464</v>
      </c>
      <c r="I753" s="35"/>
      <c r="J753" s="35" t="s">
        <v>5465</v>
      </c>
      <c r="K753" s="34" t="s">
        <v>1580</v>
      </c>
      <c r="L753" s="34"/>
      <c r="M753" s="35"/>
      <c r="N753" s="35"/>
      <c r="O753" s="35" t="s">
        <v>5466</v>
      </c>
      <c r="P753" s="105" t="s">
        <v>5467</v>
      </c>
      <c r="Q753" s="31"/>
      <c r="R753" s="31"/>
      <c r="S753" s="38" t="s">
        <v>5468</v>
      </c>
      <c r="T753" s="31"/>
      <c r="U753" s="31"/>
      <c r="V753" s="31"/>
      <c r="W753" s="31"/>
      <c r="X753" s="31"/>
      <c r="Y753" s="31"/>
      <c r="Z753" s="31"/>
      <c r="AA753" s="31"/>
      <c r="AB753" s="31"/>
      <c r="AC753" s="31"/>
      <c r="AD753" s="31"/>
      <c r="AE753" s="31"/>
      <c r="AF753" s="31"/>
      <c r="AG753" s="31"/>
      <c r="AH753" s="31"/>
    </row>
    <row r="754" spans="1:34" s="33" customFormat="1" ht="48" customHeight="1" x14ac:dyDescent="0.35">
      <c r="A754" s="74" t="s">
        <v>5469</v>
      </c>
      <c r="B754" s="50" t="s">
        <v>1529</v>
      </c>
      <c r="C754" s="106" t="s">
        <v>5470</v>
      </c>
      <c r="D754" s="106" t="s">
        <v>1484</v>
      </c>
      <c r="E754" s="107">
        <v>45547.583333333328</v>
      </c>
      <c r="F754" s="107">
        <v>45549.666666666664</v>
      </c>
      <c r="G754" s="108" t="s">
        <v>44</v>
      </c>
      <c r="H754" s="106" t="s">
        <v>5471</v>
      </c>
      <c r="I754" s="106"/>
      <c r="J754" s="106" t="s">
        <v>1827</v>
      </c>
      <c r="K754" s="108" t="s">
        <v>58</v>
      </c>
      <c r="L754" s="108"/>
      <c r="M754" s="106"/>
      <c r="N754" s="106"/>
      <c r="O754" s="106" t="s">
        <v>5472</v>
      </c>
      <c r="P754" s="109" t="s">
        <v>5473</v>
      </c>
      <c r="Q754" s="31"/>
      <c r="R754" s="31"/>
      <c r="S754" s="32"/>
      <c r="T754" s="31"/>
      <c r="U754" s="31"/>
      <c r="V754" s="31"/>
      <c r="W754" s="31"/>
      <c r="X754" s="31"/>
      <c r="Y754" s="31"/>
      <c r="Z754" s="31"/>
      <c r="AA754" s="31"/>
      <c r="AB754" s="31"/>
      <c r="AC754" s="31"/>
      <c r="AD754" s="31"/>
      <c r="AE754" s="31"/>
      <c r="AF754" s="31"/>
      <c r="AG754" s="31"/>
      <c r="AH754" s="31"/>
    </row>
    <row r="755" spans="1:34" s="33" customFormat="1" ht="48" customHeight="1" x14ac:dyDescent="0.35">
      <c r="A755" s="74" t="s">
        <v>5474</v>
      </c>
      <c r="B755" s="24" t="s">
        <v>1456</v>
      </c>
      <c r="C755" s="35" t="s">
        <v>5475</v>
      </c>
      <c r="D755" s="53" t="s">
        <v>1475</v>
      </c>
      <c r="E755" s="88">
        <v>45548.416666666672</v>
      </c>
      <c r="F755" s="88">
        <v>45548.583333333328</v>
      </c>
      <c r="G755" s="89" t="s">
        <v>2721</v>
      </c>
      <c r="H755" s="35" t="s">
        <v>5476</v>
      </c>
      <c r="I755" s="35"/>
      <c r="J755" s="35" t="s">
        <v>2865</v>
      </c>
      <c r="K755" s="89" t="s">
        <v>58</v>
      </c>
      <c r="L755" s="89"/>
      <c r="M755" s="35"/>
      <c r="N755" s="35"/>
      <c r="O755" s="35" t="s">
        <v>5477</v>
      </c>
      <c r="P755" s="105" t="s">
        <v>5478</v>
      </c>
      <c r="Q755" s="31"/>
      <c r="R755" s="31"/>
      <c r="S755" s="32"/>
      <c r="T755" s="31"/>
      <c r="U755" s="31"/>
      <c r="V755" s="31"/>
      <c r="W755" s="31"/>
      <c r="X755" s="31"/>
      <c r="Y755" s="31"/>
      <c r="Z755" s="31"/>
      <c r="AA755" s="31"/>
      <c r="AB755" s="31"/>
      <c r="AC755" s="31"/>
      <c r="AD755" s="31"/>
      <c r="AE755" s="31"/>
      <c r="AF755" s="31"/>
      <c r="AG755" s="31"/>
      <c r="AH755" s="31"/>
    </row>
    <row r="756" spans="1:34" s="33" customFormat="1" ht="48" customHeight="1" x14ac:dyDescent="0.35">
      <c r="A756" s="74" t="s">
        <v>5479</v>
      </c>
      <c r="B756" s="24" t="s">
        <v>1482</v>
      </c>
      <c r="C756" s="35" t="s">
        <v>5480</v>
      </c>
      <c r="D756" s="35" t="s">
        <v>1484</v>
      </c>
      <c r="E756" s="88">
        <v>45551.333333333328</v>
      </c>
      <c r="F756" s="88">
        <v>45554.75</v>
      </c>
      <c r="G756" s="89" t="s">
        <v>44</v>
      </c>
      <c r="H756" s="35" t="s">
        <v>5480</v>
      </c>
      <c r="I756" s="35"/>
      <c r="J756" s="35" t="s">
        <v>1923</v>
      </c>
      <c r="K756" s="89" t="s">
        <v>70</v>
      </c>
      <c r="L756" s="89"/>
      <c r="M756" s="35"/>
      <c r="N756" s="35"/>
      <c r="O756" s="35" t="s">
        <v>5481</v>
      </c>
      <c r="P756" s="105" t="s">
        <v>5482</v>
      </c>
      <c r="Q756" s="31"/>
      <c r="R756" s="31"/>
      <c r="S756" s="32"/>
      <c r="T756" s="31"/>
      <c r="U756" s="31"/>
      <c r="V756" s="31"/>
      <c r="W756" s="31"/>
      <c r="X756" s="31"/>
      <c r="Y756" s="31"/>
      <c r="Z756" s="31"/>
      <c r="AA756" s="31"/>
      <c r="AB756" s="31"/>
      <c r="AC756" s="31"/>
      <c r="AD756" s="31"/>
      <c r="AE756" s="31"/>
      <c r="AF756" s="31"/>
      <c r="AG756" s="31"/>
      <c r="AH756" s="31"/>
    </row>
    <row r="757" spans="1:34" s="33" customFormat="1" ht="48" customHeight="1" x14ac:dyDescent="0.35">
      <c r="A757" s="74" t="s">
        <v>5483</v>
      </c>
      <c r="B757" s="24" t="s">
        <v>1482</v>
      </c>
      <c r="C757" s="35" t="s">
        <v>5484</v>
      </c>
      <c r="D757" s="121" t="s">
        <v>181</v>
      </c>
      <c r="E757" s="88">
        <v>45552.375</v>
      </c>
      <c r="F757" s="88">
        <v>45552.5</v>
      </c>
      <c r="G757" s="89" t="s">
        <v>104</v>
      </c>
      <c r="H757" s="35" t="s">
        <v>3956</v>
      </c>
      <c r="I757" s="35"/>
      <c r="J757" s="35" t="s">
        <v>5485</v>
      </c>
      <c r="K757" s="34" t="s">
        <v>1487</v>
      </c>
      <c r="L757" s="34"/>
      <c r="M757" s="35"/>
      <c r="N757" s="35"/>
      <c r="O757" s="35" t="s">
        <v>5486</v>
      </c>
      <c r="P757" s="105" t="s">
        <v>5487</v>
      </c>
      <c r="Q757" s="31"/>
      <c r="R757" s="31"/>
      <c r="S757" s="38" t="s">
        <v>5487</v>
      </c>
      <c r="T757" s="31"/>
      <c r="U757" s="31"/>
      <c r="V757" s="31"/>
      <c r="W757" s="31"/>
      <c r="X757" s="31"/>
      <c r="Y757" s="31"/>
      <c r="Z757" s="31"/>
      <c r="AA757" s="31"/>
      <c r="AB757" s="31"/>
      <c r="AC757" s="31"/>
      <c r="AD757" s="31"/>
      <c r="AE757" s="31"/>
      <c r="AF757" s="31"/>
      <c r="AG757" s="31"/>
      <c r="AH757" s="31"/>
    </row>
    <row r="758" spans="1:34" s="33" customFormat="1" ht="48" customHeight="1" x14ac:dyDescent="0.35">
      <c r="A758" s="74" t="s">
        <v>5488</v>
      </c>
      <c r="B758" s="24" t="s">
        <v>1529</v>
      </c>
      <c r="C758" s="35" t="s">
        <v>5489</v>
      </c>
      <c r="D758" s="53" t="s">
        <v>1475</v>
      </c>
      <c r="E758" s="88">
        <v>45552.416666666672</v>
      </c>
      <c r="F758" s="88">
        <v>45552.791666666672</v>
      </c>
      <c r="G758" s="89" t="s">
        <v>104</v>
      </c>
      <c r="H758" s="35" t="s">
        <v>5490</v>
      </c>
      <c r="I758" s="35"/>
      <c r="J758" s="35" t="s">
        <v>2718</v>
      </c>
      <c r="K758" s="89" t="s">
        <v>58</v>
      </c>
      <c r="L758" s="89"/>
      <c r="M758" s="35"/>
      <c r="N758" s="35"/>
      <c r="O758" s="35" t="s">
        <v>5491</v>
      </c>
      <c r="P758" s="105" t="s">
        <v>5492</v>
      </c>
      <c r="Q758" s="31"/>
      <c r="R758" s="31"/>
      <c r="S758" s="38" t="s">
        <v>5492</v>
      </c>
      <c r="T758" s="31"/>
      <c r="U758" s="31"/>
      <c r="V758" s="31"/>
      <c r="W758" s="31"/>
      <c r="X758" s="31"/>
      <c r="Y758" s="31"/>
      <c r="Z758" s="31"/>
      <c r="AA758" s="31"/>
      <c r="AB758" s="31"/>
      <c r="AC758" s="31"/>
      <c r="AD758" s="31"/>
      <c r="AE758" s="31"/>
      <c r="AF758" s="31"/>
      <c r="AG758" s="31"/>
      <c r="AH758" s="31"/>
    </row>
    <row r="759" spans="1:34" s="33" customFormat="1" ht="48" customHeight="1" x14ac:dyDescent="0.35">
      <c r="A759" s="74" t="s">
        <v>5493</v>
      </c>
      <c r="B759" s="24" t="s">
        <v>1456</v>
      </c>
      <c r="C759" s="35" t="s">
        <v>5494</v>
      </c>
      <c r="D759" s="35" t="s">
        <v>1484</v>
      </c>
      <c r="E759" s="88">
        <v>45552.541666666672</v>
      </c>
      <c r="F759" s="88">
        <v>45552.791666666672</v>
      </c>
      <c r="G759" s="89" t="s">
        <v>104</v>
      </c>
      <c r="H759" s="35" t="s">
        <v>5495</v>
      </c>
      <c r="I759" s="35"/>
      <c r="J759" s="35" t="s">
        <v>5396</v>
      </c>
      <c r="K759" s="89" t="s">
        <v>58</v>
      </c>
      <c r="L759" s="89"/>
      <c r="M759" s="35"/>
      <c r="N759" s="35"/>
      <c r="O759" s="35" t="s">
        <v>5496</v>
      </c>
      <c r="P759" s="105" t="s">
        <v>5497</v>
      </c>
      <c r="Q759" s="31"/>
      <c r="R759" s="31"/>
      <c r="S759" s="32"/>
      <c r="T759" s="31"/>
      <c r="U759" s="31"/>
      <c r="V759" s="31"/>
      <c r="W759" s="31"/>
      <c r="X759" s="31"/>
      <c r="Y759" s="31"/>
      <c r="Z759" s="31"/>
      <c r="AA759" s="31"/>
      <c r="AB759" s="31"/>
      <c r="AC759" s="31"/>
      <c r="AD759" s="31"/>
      <c r="AE759" s="31"/>
      <c r="AF759" s="31"/>
      <c r="AG759" s="31"/>
      <c r="AH759" s="31"/>
    </row>
    <row r="760" spans="1:34" s="33" customFormat="1" ht="48" customHeight="1" x14ac:dyDescent="0.35">
      <c r="A760" s="74" t="s">
        <v>5498</v>
      </c>
      <c r="B760" s="24" t="s">
        <v>1482</v>
      </c>
      <c r="C760" s="35" t="s">
        <v>5499</v>
      </c>
      <c r="D760" s="121" t="s">
        <v>181</v>
      </c>
      <c r="E760" s="88">
        <v>45552.583333333328</v>
      </c>
      <c r="F760" s="88">
        <v>45552.645833333328</v>
      </c>
      <c r="G760" s="89" t="s">
        <v>287</v>
      </c>
      <c r="H760" s="35" t="s">
        <v>5500</v>
      </c>
      <c r="I760" s="35"/>
      <c r="J760" s="35" t="s">
        <v>2489</v>
      </c>
      <c r="K760" s="89" t="s">
        <v>58</v>
      </c>
      <c r="L760" s="89"/>
      <c r="M760" s="35"/>
      <c r="N760" s="35"/>
      <c r="O760" s="35" t="s">
        <v>5501</v>
      </c>
      <c r="P760" s="105" t="s">
        <v>5502</v>
      </c>
      <c r="Q760" s="31"/>
      <c r="R760" s="31"/>
      <c r="S760" s="32"/>
      <c r="T760" s="31"/>
      <c r="U760" s="31"/>
      <c r="V760" s="31"/>
      <c r="W760" s="31"/>
      <c r="X760" s="31"/>
      <c r="Y760" s="31"/>
      <c r="Z760" s="31"/>
      <c r="AA760" s="31"/>
      <c r="AB760" s="31"/>
      <c r="AC760" s="31"/>
      <c r="AD760" s="31"/>
      <c r="AE760" s="31"/>
      <c r="AF760" s="31"/>
      <c r="AG760" s="31"/>
      <c r="AH760" s="31"/>
    </row>
    <row r="761" spans="1:34" s="33" customFormat="1" ht="48" customHeight="1" x14ac:dyDescent="0.35">
      <c r="A761" s="74" t="s">
        <v>5503</v>
      </c>
      <c r="B761" s="24" t="s">
        <v>1482</v>
      </c>
      <c r="C761" s="35" t="s">
        <v>5504</v>
      </c>
      <c r="D761" s="35" t="s">
        <v>1475</v>
      </c>
      <c r="E761" s="88">
        <v>45552.583333333328</v>
      </c>
      <c r="F761" s="88">
        <v>45552.697916666672</v>
      </c>
      <c r="G761" s="89" t="s">
        <v>287</v>
      </c>
      <c r="H761" s="35" t="s">
        <v>5505</v>
      </c>
      <c r="I761" s="35"/>
      <c r="J761" s="35" t="s">
        <v>2489</v>
      </c>
      <c r="K761" s="89" t="s">
        <v>58</v>
      </c>
      <c r="L761" s="89"/>
      <c r="M761" s="35"/>
      <c r="N761" s="35"/>
      <c r="O761" s="35" t="s">
        <v>5506</v>
      </c>
      <c r="P761" s="35"/>
      <c r="Q761" s="31"/>
      <c r="R761" s="31"/>
      <c r="S761" s="38" t="s">
        <v>5507</v>
      </c>
      <c r="T761" s="31"/>
      <c r="U761" s="31"/>
      <c r="V761" s="31"/>
      <c r="W761" s="31"/>
      <c r="X761" s="31"/>
      <c r="Y761" s="31"/>
      <c r="Z761" s="31"/>
      <c r="AA761" s="31"/>
      <c r="AB761" s="31"/>
      <c r="AC761" s="31"/>
      <c r="AD761" s="31"/>
      <c r="AE761" s="31"/>
      <c r="AF761" s="31"/>
      <c r="AG761" s="31"/>
      <c r="AH761" s="31"/>
    </row>
    <row r="762" spans="1:34" s="33" customFormat="1" ht="48" customHeight="1" x14ac:dyDescent="0.35">
      <c r="A762" s="74" t="s">
        <v>5508</v>
      </c>
      <c r="B762" s="24" t="s">
        <v>1456</v>
      </c>
      <c r="C762" s="35" t="s">
        <v>5509</v>
      </c>
      <c r="D762" s="25" t="s">
        <v>1467</v>
      </c>
      <c r="E762" s="88">
        <v>45553.583333333328</v>
      </c>
      <c r="F762" s="88">
        <v>45553.666666666672</v>
      </c>
      <c r="G762" s="89" t="s">
        <v>2721</v>
      </c>
      <c r="H762" s="35" t="s">
        <v>5510</v>
      </c>
      <c r="I762" s="35"/>
      <c r="J762" s="35" t="s">
        <v>5511</v>
      </c>
      <c r="K762" s="89" t="s">
        <v>58</v>
      </c>
      <c r="L762" s="89"/>
      <c r="M762" s="35"/>
      <c r="N762" s="35"/>
      <c r="O762" s="35" t="s">
        <v>5512</v>
      </c>
      <c r="P762" s="35"/>
      <c r="Q762" s="31"/>
      <c r="R762" s="31"/>
      <c r="S762" s="32"/>
      <c r="T762" s="31"/>
      <c r="U762" s="31"/>
      <c r="V762" s="31"/>
      <c r="W762" s="31"/>
      <c r="X762" s="31"/>
      <c r="Y762" s="31"/>
      <c r="Z762" s="31"/>
      <c r="AA762" s="31"/>
      <c r="AB762" s="31"/>
      <c r="AC762" s="31"/>
      <c r="AD762" s="31"/>
      <c r="AE762" s="31"/>
      <c r="AF762" s="31"/>
      <c r="AG762" s="31"/>
      <c r="AH762" s="31"/>
    </row>
    <row r="763" spans="1:34" s="33" customFormat="1" ht="48" customHeight="1" x14ac:dyDescent="0.35">
      <c r="A763" s="74" t="s">
        <v>5513</v>
      </c>
      <c r="B763" s="24" t="s">
        <v>1482</v>
      </c>
      <c r="C763" s="106" t="s">
        <v>5514</v>
      </c>
      <c r="D763" s="106" t="s">
        <v>1484</v>
      </c>
      <c r="E763" s="107">
        <v>45553.75</v>
      </c>
      <c r="F763" s="107">
        <v>45553.833333333328</v>
      </c>
      <c r="G763" s="108" t="s">
        <v>104</v>
      </c>
      <c r="H763" s="106" t="s">
        <v>5515</v>
      </c>
      <c r="I763" s="106"/>
      <c r="J763" s="106" t="s">
        <v>4598</v>
      </c>
      <c r="K763" s="108" t="s">
        <v>58</v>
      </c>
      <c r="L763" s="108"/>
      <c r="M763" s="106"/>
      <c r="N763" s="106"/>
      <c r="O763" s="106" t="s">
        <v>5516</v>
      </c>
      <c r="P763" s="109" t="s">
        <v>5517</v>
      </c>
      <c r="Q763" s="31"/>
      <c r="R763" s="31"/>
      <c r="S763" s="32"/>
      <c r="T763" s="31"/>
      <c r="U763" s="31"/>
      <c r="V763" s="31"/>
      <c r="W763" s="31"/>
      <c r="X763" s="31"/>
      <c r="Y763" s="31"/>
      <c r="Z763" s="31"/>
      <c r="AA763" s="31"/>
      <c r="AB763" s="31"/>
      <c r="AC763" s="31"/>
      <c r="AD763" s="31"/>
      <c r="AE763" s="31"/>
      <c r="AF763" s="31"/>
      <c r="AG763" s="31"/>
      <c r="AH763" s="31"/>
    </row>
    <row r="764" spans="1:34" s="33" customFormat="1" ht="48" customHeight="1" x14ac:dyDescent="0.35">
      <c r="A764" s="112" t="s">
        <v>5518</v>
      </c>
      <c r="B764" s="24" t="s">
        <v>1456</v>
      </c>
      <c r="C764" s="113" t="s">
        <v>5519</v>
      </c>
      <c r="D764" s="113" t="s">
        <v>1484</v>
      </c>
      <c r="E764" s="114">
        <v>45554.375</v>
      </c>
      <c r="F764" s="114">
        <v>45554.5</v>
      </c>
      <c r="G764" s="115" t="s">
        <v>104</v>
      </c>
      <c r="H764" s="113" t="s">
        <v>5520</v>
      </c>
      <c r="I764" s="113"/>
      <c r="J764" s="113" t="s">
        <v>5521</v>
      </c>
      <c r="K764" s="115" t="s">
        <v>58</v>
      </c>
      <c r="L764" s="115"/>
      <c r="M764" s="113"/>
      <c r="N764" s="113"/>
      <c r="O764" s="113" t="s">
        <v>5522</v>
      </c>
      <c r="P764" s="113" t="s">
        <v>5523</v>
      </c>
      <c r="Q764" s="31"/>
      <c r="R764" s="31"/>
      <c r="S764" s="117" t="s">
        <v>2306</v>
      </c>
      <c r="T764" s="31"/>
      <c r="U764" s="31"/>
      <c r="V764" s="31"/>
      <c r="W764" s="31"/>
      <c r="X764" s="31"/>
      <c r="Y764" s="31"/>
      <c r="Z764" s="31"/>
      <c r="AA764" s="31"/>
      <c r="AB764" s="31"/>
      <c r="AC764" s="31"/>
      <c r="AD764" s="31"/>
      <c r="AE764" s="31"/>
      <c r="AF764" s="31"/>
      <c r="AG764" s="31"/>
      <c r="AH764" s="31"/>
    </row>
    <row r="765" spans="1:34" s="33" customFormat="1" ht="48" customHeight="1" x14ac:dyDescent="0.35">
      <c r="A765" s="112" t="s">
        <v>5524</v>
      </c>
      <c r="B765" s="24" t="s">
        <v>1456</v>
      </c>
      <c r="C765" s="113" t="s">
        <v>4800</v>
      </c>
      <c r="D765" s="113" t="s">
        <v>2626</v>
      </c>
      <c r="E765" s="114">
        <v>45554.375</v>
      </c>
      <c r="F765" s="114">
        <v>45554.5</v>
      </c>
      <c r="G765" s="115" t="s">
        <v>216</v>
      </c>
      <c r="H765" s="113" t="s">
        <v>5525</v>
      </c>
      <c r="I765" s="113"/>
      <c r="J765" s="113" t="s">
        <v>3331</v>
      </c>
      <c r="K765" s="115" t="s">
        <v>83</v>
      </c>
      <c r="L765" s="115"/>
      <c r="M765" s="113"/>
      <c r="N765" s="113"/>
      <c r="O765" s="113" t="s">
        <v>5526</v>
      </c>
      <c r="P765" s="113"/>
      <c r="Q765" s="31"/>
      <c r="R765" s="31"/>
      <c r="S765" s="120" t="s">
        <v>5527</v>
      </c>
      <c r="T765" s="31"/>
      <c r="U765" s="31"/>
      <c r="V765" s="31"/>
      <c r="W765" s="31"/>
      <c r="X765" s="31"/>
      <c r="Y765" s="31"/>
      <c r="Z765" s="31"/>
      <c r="AA765" s="31"/>
      <c r="AB765" s="31"/>
      <c r="AC765" s="31"/>
      <c r="AD765" s="31"/>
      <c r="AE765" s="31"/>
      <c r="AF765" s="31"/>
      <c r="AG765" s="31"/>
      <c r="AH765" s="31"/>
    </row>
    <row r="766" spans="1:34" s="33" customFormat="1" ht="48" customHeight="1" x14ac:dyDescent="0.35">
      <c r="A766" s="74" t="s">
        <v>5528</v>
      </c>
      <c r="B766" s="68" t="s">
        <v>3841</v>
      </c>
      <c r="C766" s="131" t="s">
        <v>5529</v>
      </c>
      <c r="D766" s="31" t="s">
        <v>3469</v>
      </c>
      <c r="E766" s="132">
        <v>45554</v>
      </c>
      <c r="F766" s="132">
        <v>45554</v>
      </c>
      <c r="G766" s="133" t="s">
        <v>5530</v>
      </c>
      <c r="H766" s="131" t="s">
        <v>5531</v>
      </c>
      <c r="I766" s="131" t="s">
        <v>5532</v>
      </c>
      <c r="J766" s="131" t="s">
        <v>5532</v>
      </c>
      <c r="K766" s="34" t="s">
        <v>1649</v>
      </c>
      <c r="L766" s="34"/>
      <c r="M766" s="31"/>
      <c r="N766" s="131"/>
      <c r="O766" s="31"/>
      <c r="P766" s="134" t="s">
        <v>5533</v>
      </c>
      <c r="Q766" s="31"/>
      <c r="R766" s="31"/>
      <c r="S766" s="102" t="s">
        <v>5533</v>
      </c>
      <c r="T766" s="31"/>
      <c r="U766" s="31"/>
      <c r="V766" s="31"/>
      <c r="W766" s="31"/>
      <c r="X766" s="31"/>
      <c r="Y766" s="31"/>
      <c r="Z766" s="31"/>
      <c r="AA766" s="31"/>
      <c r="AB766" s="31"/>
      <c r="AC766" s="31"/>
      <c r="AD766" s="31"/>
      <c r="AE766" s="31"/>
      <c r="AF766" s="31"/>
      <c r="AG766" s="31"/>
      <c r="AH766" s="31"/>
    </row>
    <row r="767" spans="1:34" s="33" customFormat="1" ht="48" customHeight="1" x14ac:dyDescent="0.35">
      <c r="A767" s="74" t="s">
        <v>5534</v>
      </c>
      <c r="B767" s="24" t="s">
        <v>1465</v>
      </c>
      <c r="C767" s="35" t="s">
        <v>5535</v>
      </c>
      <c r="D767" s="35" t="s">
        <v>181</v>
      </c>
      <c r="E767" s="88">
        <v>45554.458333333328</v>
      </c>
      <c r="F767" s="88">
        <v>45554.75</v>
      </c>
      <c r="G767" s="89" t="s">
        <v>1878</v>
      </c>
      <c r="H767" s="35" t="s">
        <v>5536</v>
      </c>
      <c r="I767" s="35"/>
      <c r="J767" s="35" t="s">
        <v>5537</v>
      </c>
      <c r="K767" s="89" t="s">
        <v>58</v>
      </c>
      <c r="L767" s="89"/>
      <c r="M767" s="35"/>
      <c r="N767" s="35"/>
      <c r="O767" s="35" t="s">
        <v>5538</v>
      </c>
      <c r="P767" s="35" t="s">
        <v>5539</v>
      </c>
      <c r="Q767" s="31"/>
      <c r="R767" s="31"/>
      <c r="S767" s="32"/>
      <c r="T767" s="31"/>
      <c r="U767" s="31"/>
      <c r="V767" s="31"/>
      <c r="W767" s="31"/>
      <c r="X767" s="31"/>
      <c r="Y767" s="31"/>
      <c r="Z767" s="31"/>
      <c r="AA767" s="31"/>
      <c r="AB767" s="31"/>
      <c r="AC767" s="31"/>
      <c r="AD767" s="31"/>
      <c r="AE767" s="31"/>
      <c r="AF767" s="31"/>
      <c r="AG767" s="31"/>
      <c r="AH767" s="31"/>
    </row>
    <row r="768" spans="1:34" s="33" customFormat="1" ht="48" customHeight="1" x14ac:dyDescent="0.35">
      <c r="A768" s="74" t="s">
        <v>5540</v>
      </c>
      <c r="B768" s="24" t="s">
        <v>1529</v>
      </c>
      <c r="C768" s="35" t="s">
        <v>5541</v>
      </c>
      <c r="D768" s="35" t="s">
        <v>1475</v>
      </c>
      <c r="E768" s="88">
        <v>45554.625</v>
      </c>
      <c r="F768" s="88">
        <v>45554.729166666672</v>
      </c>
      <c r="G768" s="89" t="s">
        <v>216</v>
      </c>
      <c r="H768" s="35" t="s">
        <v>5542</v>
      </c>
      <c r="I768" s="35"/>
      <c r="J768" s="35" t="s">
        <v>2101</v>
      </c>
      <c r="K768" s="89" t="s">
        <v>83</v>
      </c>
      <c r="L768" s="89"/>
      <c r="M768" s="35"/>
      <c r="N768" s="35"/>
      <c r="O768" s="35" t="s">
        <v>5543</v>
      </c>
      <c r="P768" s="105" t="s">
        <v>5544</v>
      </c>
      <c r="Q768" s="31"/>
      <c r="R768" s="31"/>
      <c r="S768" s="38" t="s">
        <v>5545</v>
      </c>
      <c r="T768" s="31"/>
      <c r="U768" s="31"/>
      <c r="V768" s="31"/>
      <c r="W768" s="31"/>
      <c r="X768" s="31"/>
      <c r="Y768" s="31"/>
      <c r="Z768" s="31"/>
      <c r="AA768" s="31"/>
      <c r="AB768" s="31"/>
      <c r="AC768" s="31"/>
      <c r="AD768" s="31"/>
      <c r="AE768" s="31"/>
      <c r="AF768" s="31"/>
      <c r="AG768" s="31"/>
      <c r="AH768" s="31"/>
    </row>
    <row r="769" spans="1:34" s="33" customFormat="1" ht="48" customHeight="1" x14ac:dyDescent="0.35">
      <c r="A769" s="74" t="s">
        <v>5546</v>
      </c>
      <c r="B769" s="24" t="s">
        <v>1529</v>
      </c>
      <c r="C769" s="35" t="s">
        <v>5547</v>
      </c>
      <c r="D769" s="35" t="s">
        <v>1475</v>
      </c>
      <c r="E769" s="88">
        <v>45554.708333333328</v>
      </c>
      <c r="F769" s="88">
        <v>45554.791666666672</v>
      </c>
      <c r="G769" s="89" t="s">
        <v>216</v>
      </c>
      <c r="H769" s="35" t="s">
        <v>5548</v>
      </c>
      <c r="I769" s="35"/>
      <c r="J769" s="35" t="s">
        <v>3771</v>
      </c>
      <c r="K769" s="89" t="s">
        <v>83</v>
      </c>
      <c r="L769" s="89"/>
      <c r="M769" s="35"/>
      <c r="N769" s="35"/>
      <c r="O769" s="35" t="s">
        <v>5549</v>
      </c>
      <c r="P769" s="105" t="s">
        <v>5550</v>
      </c>
      <c r="Q769" s="31"/>
      <c r="R769" s="31"/>
      <c r="S769" s="32"/>
      <c r="T769" s="31"/>
      <c r="U769" s="31"/>
      <c r="V769" s="31"/>
      <c r="W769" s="31"/>
      <c r="X769" s="31"/>
      <c r="Y769" s="31"/>
      <c r="Z769" s="31"/>
      <c r="AA769" s="31"/>
      <c r="AB769" s="31"/>
      <c r="AC769" s="31"/>
      <c r="AD769" s="31"/>
      <c r="AE769" s="31"/>
      <c r="AF769" s="31"/>
      <c r="AG769" s="31"/>
      <c r="AH769" s="31"/>
    </row>
    <row r="770" spans="1:34" s="33" customFormat="1" ht="48" customHeight="1" x14ac:dyDescent="0.35">
      <c r="A770" s="74" t="s">
        <v>5551</v>
      </c>
      <c r="B770" s="24" t="s">
        <v>1456</v>
      </c>
      <c r="C770" s="35" t="s">
        <v>5552</v>
      </c>
      <c r="D770" s="35" t="s">
        <v>1484</v>
      </c>
      <c r="E770" s="88">
        <v>45555.291666666672</v>
      </c>
      <c r="F770" s="88">
        <v>45555.5</v>
      </c>
      <c r="G770" s="89" t="s">
        <v>104</v>
      </c>
      <c r="H770" s="35" t="s">
        <v>5553</v>
      </c>
      <c r="I770" s="35"/>
      <c r="J770" s="35" t="s">
        <v>5231</v>
      </c>
      <c r="K770" s="89" t="s">
        <v>58</v>
      </c>
      <c r="L770" s="89"/>
      <c r="M770" s="35"/>
      <c r="N770" s="35"/>
      <c r="O770" s="35" t="s">
        <v>5554</v>
      </c>
      <c r="P770" s="35" t="s">
        <v>5555</v>
      </c>
      <c r="Q770" s="31"/>
      <c r="R770" s="31"/>
      <c r="S770" s="32"/>
      <c r="T770" s="31"/>
      <c r="U770" s="31"/>
      <c r="V770" s="31"/>
      <c r="W770" s="31"/>
      <c r="X770" s="31"/>
      <c r="Y770" s="31"/>
      <c r="Z770" s="31"/>
      <c r="AA770" s="31"/>
      <c r="AB770" s="31"/>
      <c r="AC770" s="31"/>
      <c r="AD770" s="31"/>
      <c r="AE770" s="31"/>
      <c r="AF770" s="31"/>
      <c r="AG770" s="31"/>
      <c r="AH770" s="31"/>
    </row>
    <row r="771" spans="1:34" s="33" customFormat="1" ht="48" customHeight="1" x14ac:dyDescent="0.35">
      <c r="A771" s="74" t="s">
        <v>5556</v>
      </c>
      <c r="B771" s="24" t="s">
        <v>1456</v>
      </c>
      <c r="C771" s="35" t="s">
        <v>5494</v>
      </c>
      <c r="D771" s="35" t="s">
        <v>1484</v>
      </c>
      <c r="E771" s="88">
        <v>45555.416666666672</v>
      </c>
      <c r="F771" s="88">
        <v>45555.541666666672</v>
      </c>
      <c r="G771" s="89" t="s">
        <v>104</v>
      </c>
      <c r="H771" s="35" t="s">
        <v>5557</v>
      </c>
      <c r="I771" s="35"/>
      <c r="J771" s="35" t="s">
        <v>5396</v>
      </c>
      <c r="K771" s="89" t="s">
        <v>58</v>
      </c>
      <c r="L771" s="89"/>
      <c r="M771" s="35"/>
      <c r="N771" s="35"/>
      <c r="O771" s="35" t="s">
        <v>5558</v>
      </c>
      <c r="P771" s="35" t="s">
        <v>5559</v>
      </c>
      <c r="Q771" s="31"/>
      <c r="R771" s="31"/>
      <c r="S771" s="32"/>
      <c r="T771" s="31"/>
      <c r="U771" s="31"/>
      <c r="V771" s="31"/>
      <c r="W771" s="31"/>
      <c r="X771" s="31"/>
      <c r="Y771" s="31"/>
      <c r="Z771" s="31"/>
      <c r="AA771" s="31"/>
      <c r="AB771" s="31"/>
      <c r="AC771" s="31"/>
      <c r="AD771" s="31"/>
      <c r="AE771" s="31"/>
      <c r="AF771" s="31"/>
      <c r="AG771" s="31"/>
      <c r="AH771" s="31"/>
    </row>
    <row r="772" spans="1:34" s="33" customFormat="1" ht="48" customHeight="1" x14ac:dyDescent="0.35">
      <c r="A772" s="74" t="s">
        <v>5560</v>
      </c>
      <c r="B772" s="24" t="s">
        <v>1482</v>
      </c>
      <c r="C772" s="35" t="s">
        <v>5561</v>
      </c>
      <c r="D772" s="25" t="s">
        <v>1467</v>
      </c>
      <c r="E772" s="88">
        <v>45555.569444444445</v>
      </c>
      <c r="F772" s="88">
        <v>45555.645833333328</v>
      </c>
      <c r="G772" s="89" t="s">
        <v>44</v>
      </c>
      <c r="H772" s="35" t="s">
        <v>320</v>
      </c>
      <c r="I772" s="35"/>
      <c r="J772" s="35" t="s">
        <v>1509</v>
      </c>
      <c r="K772" s="89" t="s">
        <v>70</v>
      </c>
      <c r="L772" s="89"/>
      <c r="M772" s="35"/>
      <c r="N772" s="35"/>
      <c r="O772" s="35" t="s">
        <v>5562</v>
      </c>
      <c r="P772" s="105" t="s">
        <v>5563</v>
      </c>
      <c r="Q772" s="31"/>
      <c r="R772" s="31"/>
      <c r="S772" s="38" t="s">
        <v>5564</v>
      </c>
      <c r="T772" s="31"/>
      <c r="U772" s="31"/>
      <c r="V772" s="31"/>
      <c r="W772" s="31"/>
      <c r="X772" s="31"/>
      <c r="Y772" s="31"/>
      <c r="Z772" s="31"/>
      <c r="AA772" s="31"/>
      <c r="AB772" s="31"/>
      <c r="AC772" s="31"/>
      <c r="AD772" s="31"/>
      <c r="AE772" s="31"/>
      <c r="AF772" s="31"/>
      <c r="AG772" s="31"/>
      <c r="AH772" s="31"/>
    </row>
    <row r="773" spans="1:34" s="33" customFormat="1" ht="48" customHeight="1" x14ac:dyDescent="0.35">
      <c r="A773" s="112" t="s">
        <v>5565</v>
      </c>
      <c r="B773" s="24" t="s">
        <v>1456</v>
      </c>
      <c r="C773" s="113" t="s">
        <v>5566</v>
      </c>
      <c r="D773" s="113" t="s">
        <v>1484</v>
      </c>
      <c r="E773" s="114">
        <v>45557.583333333336</v>
      </c>
      <c r="F773" s="114">
        <v>45557.666666666672</v>
      </c>
      <c r="G773" s="115" t="s">
        <v>2721</v>
      </c>
      <c r="H773" s="113" t="s">
        <v>5567</v>
      </c>
      <c r="I773" s="113"/>
      <c r="J773" s="113" t="s">
        <v>5568</v>
      </c>
      <c r="K773" s="115" t="s">
        <v>58</v>
      </c>
      <c r="L773" s="115"/>
      <c r="M773" s="113"/>
      <c r="N773" s="113"/>
      <c r="O773" s="113" t="s">
        <v>5569</v>
      </c>
      <c r="P773" s="113" t="s">
        <v>5570</v>
      </c>
      <c r="Q773" s="31"/>
      <c r="R773" s="31"/>
      <c r="S773" s="120" t="s">
        <v>5571</v>
      </c>
      <c r="T773" s="31"/>
      <c r="U773" s="31"/>
      <c r="V773" s="31"/>
      <c r="W773" s="31"/>
      <c r="X773" s="31"/>
      <c r="Y773" s="31"/>
      <c r="Z773" s="31"/>
      <c r="AA773" s="31"/>
      <c r="AB773" s="31"/>
      <c r="AC773" s="31"/>
      <c r="AD773" s="31"/>
      <c r="AE773" s="31"/>
      <c r="AF773" s="31"/>
      <c r="AG773" s="31"/>
      <c r="AH773" s="31"/>
    </row>
    <row r="774" spans="1:34" s="33" customFormat="1" ht="48" customHeight="1" x14ac:dyDescent="0.35">
      <c r="A774" s="74" t="s">
        <v>5572</v>
      </c>
      <c r="B774" s="24" t="s">
        <v>1482</v>
      </c>
      <c r="C774" s="35" t="s">
        <v>5573</v>
      </c>
      <c r="D774" s="121" t="s">
        <v>181</v>
      </c>
      <c r="E774" s="88">
        <v>45558.666666666672</v>
      </c>
      <c r="F774" s="88">
        <v>45558.833333333328</v>
      </c>
      <c r="G774" s="89" t="s">
        <v>104</v>
      </c>
      <c r="H774" s="35" t="s">
        <v>5574</v>
      </c>
      <c r="I774" s="35"/>
      <c r="J774" s="35" t="s">
        <v>1556</v>
      </c>
      <c r="K774" s="89" t="s">
        <v>58</v>
      </c>
      <c r="L774" s="89"/>
      <c r="M774" s="35"/>
      <c r="N774" s="35"/>
      <c r="O774" s="35" t="s">
        <v>5575</v>
      </c>
      <c r="P774" s="105" t="s">
        <v>5576</v>
      </c>
      <c r="Q774" s="31"/>
      <c r="R774" s="31"/>
      <c r="S774" s="38" t="s">
        <v>5577</v>
      </c>
      <c r="T774" s="31"/>
      <c r="U774" s="31"/>
      <c r="V774" s="31"/>
      <c r="W774" s="31"/>
      <c r="X774" s="31"/>
      <c r="Y774" s="31"/>
      <c r="Z774" s="31"/>
      <c r="AA774" s="31"/>
      <c r="AB774" s="31"/>
      <c r="AC774" s="31"/>
      <c r="AD774" s="31"/>
      <c r="AE774" s="31"/>
      <c r="AF774" s="31"/>
      <c r="AG774" s="31"/>
      <c r="AH774" s="31"/>
    </row>
    <row r="775" spans="1:34" s="33" customFormat="1" ht="48" customHeight="1" x14ac:dyDescent="0.35">
      <c r="A775" s="74" t="s">
        <v>5578</v>
      </c>
      <c r="B775" s="24" t="s">
        <v>1482</v>
      </c>
      <c r="C775" s="106" t="s">
        <v>5579</v>
      </c>
      <c r="D775" s="106" t="s">
        <v>5308</v>
      </c>
      <c r="E775" s="107">
        <v>45558.75</v>
      </c>
      <c r="F775" s="107">
        <v>45558.854166666672</v>
      </c>
      <c r="G775" s="108" t="s">
        <v>68</v>
      </c>
      <c r="H775" s="106" t="s">
        <v>5580</v>
      </c>
      <c r="I775" s="106"/>
      <c r="J775" s="106" t="s">
        <v>1923</v>
      </c>
      <c r="K775" s="108" t="s">
        <v>70</v>
      </c>
      <c r="L775" s="108"/>
      <c r="M775" s="106"/>
      <c r="N775" s="106"/>
      <c r="O775" s="106" t="s">
        <v>5581</v>
      </c>
      <c r="P775" s="109" t="s">
        <v>5582</v>
      </c>
      <c r="Q775" s="31"/>
      <c r="R775" s="31"/>
      <c r="S775" s="32" t="s">
        <v>5583</v>
      </c>
      <c r="T775" s="31"/>
      <c r="U775" s="31"/>
      <c r="V775" s="31"/>
      <c r="W775" s="31"/>
      <c r="X775" s="31"/>
      <c r="Y775" s="31"/>
      <c r="Z775" s="31"/>
      <c r="AA775" s="31"/>
      <c r="AB775" s="31"/>
      <c r="AC775" s="31"/>
      <c r="AD775" s="31"/>
      <c r="AE775" s="31"/>
      <c r="AF775" s="31"/>
      <c r="AG775" s="31"/>
      <c r="AH775" s="31"/>
    </row>
    <row r="776" spans="1:34" s="33" customFormat="1" ht="48" customHeight="1" x14ac:dyDescent="0.35">
      <c r="A776" s="74" t="s">
        <v>5584</v>
      </c>
      <c r="B776" s="24" t="s">
        <v>1529</v>
      </c>
      <c r="C776" s="35" t="s">
        <v>4672</v>
      </c>
      <c r="D776" s="53" t="s">
        <v>1475</v>
      </c>
      <c r="E776" s="88">
        <v>45558.75</v>
      </c>
      <c r="F776" s="88">
        <v>45558.833333333328</v>
      </c>
      <c r="G776" s="89" t="s">
        <v>216</v>
      </c>
      <c r="H776" s="35" t="s">
        <v>5585</v>
      </c>
      <c r="I776" s="35"/>
      <c r="J776" s="35" t="s">
        <v>1847</v>
      </c>
      <c r="K776" s="89" t="s">
        <v>83</v>
      </c>
      <c r="L776" s="89"/>
      <c r="M776" s="35"/>
      <c r="N776" s="35"/>
      <c r="O776" s="35" t="s">
        <v>5586</v>
      </c>
      <c r="P776" s="35"/>
      <c r="Q776" s="31"/>
      <c r="R776" s="31"/>
      <c r="S776" s="38" t="s">
        <v>5587</v>
      </c>
      <c r="T776" s="31"/>
      <c r="U776" s="31"/>
      <c r="V776" s="31"/>
      <c r="W776" s="31"/>
      <c r="X776" s="31"/>
      <c r="Y776" s="31"/>
      <c r="Z776" s="31"/>
      <c r="AA776" s="31"/>
      <c r="AB776" s="31"/>
      <c r="AC776" s="31"/>
      <c r="AD776" s="31"/>
      <c r="AE776" s="31"/>
      <c r="AF776" s="31"/>
      <c r="AG776" s="31"/>
      <c r="AH776" s="31"/>
    </row>
    <row r="777" spans="1:34" s="33" customFormat="1" ht="48" customHeight="1" x14ac:dyDescent="0.35">
      <c r="A777" s="112" t="s">
        <v>5588</v>
      </c>
      <c r="B777" s="24" t="s">
        <v>1456</v>
      </c>
      <c r="C777" s="113" t="s">
        <v>4810</v>
      </c>
      <c r="D777" s="113" t="s">
        <v>1484</v>
      </c>
      <c r="E777" s="114">
        <v>45559.583333333328</v>
      </c>
      <c r="F777" s="114">
        <v>45559.666666666672</v>
      </c>
      <c r="G777" s="115" t="s">
        <v>216</v>
      </c>
      <c r="H777" s="113" t="s">
        <v>5589</v>
      </c>
      <c r="I777" s="113"/>
      <c r="J777" s="113" t="s">
        <v>5590</v>
      </c>
      <c r="K777" s="115" t="s">
        <v>83</v>
      </c>
      <c r="L777" s="115"/>
      <c r="M777" s="113"/>
      <c r="N777" s="113"/>
      <c r="O777" s="113" t="s">
        <v>5591</v>
      </c>
      <c r="P777" s="113" t="s">
        <v>5592</v>
      </c>
      <c r="Q777" s="31"/>
      <c r="R777" s="31"/>
      <c r="S777" s="120" t="s">
        <v>5593</v>
      </c>
      <c r="T777" s="31"/>
      <c r="U777" s="31"/>
      <c r="V777" s="31"/>
      <c r="W777" s="31"/>
      <c r="X777" s="31"/>
      <c r="Y777" s="31"/>
      <c r="Z777" s="31"/>
      <c r="AA777" s="31"/>
      <c r="AB777" s="31"/>
      <c r="AC777" s="31"/>
      <c r="AD777" s="31"/>
      <c r="AE777" s="31"/>
      <c r="AF777" s="31"/>
      <c r="AG777" s="31"/>
      <c r="AH777" s="31"/>
    </row>
    <row r="778" spans="1:34" s="33" customFormat="1" ht="48" customHeight="1" x14ac:dyDescent="0.35">
      <c r="A778" s="74" t="s">
        <v>5594</v>
      </c>
      <c r="B778" s="24" t="s">
        <v>1456</v>
      </c>
      <c r="C778" s="35" t="s">
        <v>5595</v>
      </c>
      <c r="D778" s="53" t="s">
        <v>181</v>
      </c>
      <c r="E778" s="88">
        <v>45559.6875</v>
      </c>
      <c r="F778" s="88">
        <v>45559.770833333328</v>
      </c>
      <c r="G778" s="89" t="s">
        <v>216</v>
      </c>
      <c r="H778" s="35" t="s">
        <v>5596</v>
      </c>
      <c r="I778" s="35"/>
      <c r="J778" s="35" t="s">
        <v>5597</v>
      </c>
      <c r="K778" s="89" t="s">
        <v>83</v>
      </c>
      <c r="L778" s="89"/>
      <c r="M778" s="35"/>
      <c r="N778" s="35"/>
      <c r="O778" s="35" t="s">
        <v>5598</v>
      </c>
      <c r="P778" s="35" t="s">
        <v>5599</v>
      </c>
      <c r="Q778" s="31"/>
      <c r="R778" s="31"/>
      <c r="S778" s="38" t="s">
        <v>5600</v>
      </c>
      <c r="T778" s="31"/>
      <c r="U778" s="31"/>
      <c r="V778" s="31"/>
      <c r="W778" s="31"/>
      <c r="X778" s="31"/>
      <c r="Y778" s="31"/>
      <c r="Z778" s="31"/>
      <c r="AA778" s="31"/>
      <c r="AB778" s="31"/>
      <c r="AC778" s="31"/>
      <c r="AD778" s="31"/>
      <c r="AE778" s="31"/>
      <c r="AF778" s="31"/>
      <c r="AG778" s="31"/>
      <c r="AH778" s="31"/>
    </row>
    <row r="779" spans="1:34" s="33" customFormat="1" ht="48" customHeight="1" x14ac:dyDescent="0.35">
      <c r="A779" s="112" t="s">
        <v>5601</v>
      </c>
      <c r="B779" s="24" t="s">
        <v>1456</v>
      </c>
      <c r="C779" s="113" t="s">
        <v>5602</v>
      </c>
      <c r="D779" s="113" t="s">
        <v>1475</v>
      </c>
      <c r="E779" s="114">
        <v>45559.8125</v>
      </c>
      <c r="F779" s="114">
        <v>45559.895833333328</v>
      </c>
      <c r="G779" s="115" t="s">
        <v>216</v>
      </c>
      <c r="H779" s="113" t="s">
        <v>5603</v>
      </c>
      <c r="I779" s="113"/>
      <c r="J779" s="113" t="s">
        <v>3771</v>
      </c>
      <c r="K779" s="115" t="s">
        <v>83</v>
      </c>
      <c r="L779" s="115"/>
      <c r="M779" s="113"/>
      <c r="N779" s="113"/>
      <c r="O779" s="113" t="s">
        <v>5604</v>
      </c>
      <c r="P779" s="113" t="s">
        <v>5605</v>
      </c>
      <c r="Q779" s="31"/>
      <c r="R779" s="31"/>
      <c r="S779" s="120" t="s">
        <v>5606</v>
      </c>
      <c r="T779" s="31"/>
      <c r="U779" s="31"/>
      <c r="V779" s="31"/>
      <c r="W779" s="31"/>
      <c r="X779" s="31"/>
      <c r="Y779" s="31"/>
      <c r="Z779" s="31"/>
      <c r="AA779" s="31"/>
      <c r="AB779" s="31"/>
      <c r="AC779" s="31"/>
      <c r="AD779" s="31"/>
      <c r="AE779" s="31"/>
      <c r="AF779" s="31"/>
      <c r="AG779" s="31"/>
      <c r="AH779" s="31"/>
    </row>
    <row r="780" spans="1:34" s="33" customFormat="1" ht="48" customHeight="1" x14ac:dyDescent="0.35">
      <c r="A780" s="74" t="s">
        <v>5607</v>
      </c>
      <c r="B780" s="24" t="s">
        <v>1529</v>
      </c>
      <c r="C780" s="35" t="s">
        <v>5608</v>
      </c>
      <c r="D780" s="35" t="s">
        <v>181</v>
      </c>
      <c r="E780" s="88">
        <v>45560.333333333328</v>
      </c>
      <c r="F780" s="88">
        <v>45560.625</v>
      </c>
      <c r="G780" s="89" t="s">
        <v>1878</v>
      </c>
      <c r="H780" s="35" t="s">
        <v>5609</v>
      </c>
      <c r="I780" s="35"/>
      <c r="J780" s="35" t="s">
        <v>2998</v>
      </c>
      <c r="K780" s="89" t="s">
        <v>58</v>
      </c>
      <c r="L780" s="89"/>
      <c r="M780" s="35"/>
      <c r="N780" s="35"/>
      <c r="O780" s="35" t="s">
        <v>5610</v>
      </c>
      <c r="P780" s="35" t="s">
        <v>5611</v>
      </c>
      <c r="Q780" s="31"/>
      <c r="R780" s="31"/>
      <c r="S780" s="38" t="s">
        <v>5612</v>
      </c>
      <c r="T780" s="31"/>
      <c r="U780" s="31"/>
      <c r="V780" s="31"/>
      <c r="W780" s="31"/>
      <c r="X780" s="31"/>
      <c r="Y780" s="31"/>
      <c r="Z780" s="31"/>
      <c r="AA780" s="31"/>
      <c r="AB780" s="31"/>
      <c r="AC780" s="31"/>
      <c r="AD780" s="31"/>
      <c r="AE780" s="31"/>
      <c r="AF780" s="31"/>
      <c r="AG780" s="31"/>
      <c r="AH780" s="31"/>
    </row>
    <row r="781" spans="1:34" s="33" customFormat="1" ht="48" customHeight="1" x14ac:dyDescent="0.35">
      <c r="A781" s="74" t="s">
        <v>5613</v>
      </c>
      <c r="B781" s="24" t="s">
        <v>1482</v>
      </c>
      <c r="C781" s="35" t="s">
        <v>5614</v>
      </c>
      <c r="D781" s="53" t="s">
        <v>1475</v>
      </c>
      <c r="E781" s="88">
        <v>45560.375</v>
      </c>
      <c r="F781" s="88">
        <v>45560.4375</v>
      </c>
      <c r="G781" s="89" t="s">
        <v>3621</v>
      </c>
      <c r="H781" s="35" t="s">
        <v>320</v>
      </c>
      <c r="I781" s="35"/>
      <c r="J781" s="35" t="s">
        <v>5615</v>
      </c>
      <c r="K781" s="34" t="s">
        <v>1487</v>
      </c>
      <c r="L781" s="34"/>
      <c r="M781" s="35"/>
      <c r="N781" s="35"/>
      <c r="O781" s="35" t="s">
        <v>5616</v>
      </c>
      <c r="P781" s="105" t="s">
        <v>5617</v>
      </c>
      <c r="Q781" s="31"/>
      <c r="R781" s="31"/>
      <c r="S781" s="32"/>
      <c r="T781" s="31"/>
      <c r="U781" s="31"/>
      <c r="V781" s="31"/>
      <c r="W781" s="31"/>
      <c r="X781" s="31"/>
      <c r="Y781" s="31"/>
      <c r="Z781" s="31"/>
      <c r="AA781" s="31"/>
      <c r="AB781" s="31"/>
      <c r="AC781" s="31"/>
      <c r="AD781" s="31"/>
      <c r="AE781" s="31"/>
      <c r="AF781" s="31"/>
      <c r="AG781" s="31"/>
      <c r="AH781" s="31"/>
    </row>
    <row r="782" spans="1:34" s="33" customFormat="1" ht="48" customHeight="1" x14ac:dyDescent="0.35">
      <c r="A782" s="74" t="s">
        <v>5618</v>
      </c>
      <c r="B782" s="24" t="s">
        <v>1456</v>
      </c>
      <c r="C782" s="35" t="s">
        <v>5619</v>
      </c>
      <c r="D782" s="53" t="s">
        <v>1475</v>
      </c>
      <c r="E782" s="88">
        <v>45560.791666666672</v>
      </c>
      <c r="F782" s="88">
        <v>45560.916666666672</v>
      </c>
      <c r="G782" s="89" t="s">
        <v>104</v>
      </c>
      <c r="H782" s="35" t="s">
        <v>5620</v>
      </c>
      <c r="I782" s="35"/>
      <c r="J782" s="35" t="s">
        <v>1556</v>
      </c>
      <c r="K782" s="89" t="s">
        <v>58</v>
      </c>
      <c r="L782" s="89"/>
      <c r="M782" s="35"/>
      <c r="N782" s="35"/>
      <c r="O782" s="35" t="s">
        <v>5621</v>
      </c>
      <c r="P782" s="35" t="s">
        <v>5622</v>
      </c>
      <c r="Q782" s="31"/>
      <c r="R782" s="31"/>
      <c r="S782" s="38" t="s">
        <v>5623</v>
      </c>
      <c r="T782" s="31"/>
      <c r="U782" s="31"/>
      <c r="V782" s="31"/>
      <c r="W782" s="31"/>
      <c r="X782" s="31"/>
      <c r="Y782" s="31"/>
      <c r="Z782" s="31"/>
      <c r="AA782" s="31"/>
      <c r="AB782" s="31"/>
      <c r="AC782" s="31"/>
      <c r="AD782" s="31"/>
      <c r="AE782" s="31"/>
      <c r="AF782" s="31"/>
      <c r="AG782" s="31"/>
      <c r="AH782" s="31"/>
    </row>
    <row r="783" spans="1:34" s="33" customFormat="1" ht="48" customHeight="1" x14ac:dyDescent="0.35">
      <c r="A783" s="74" t="s">
        <v>5624</v>
      </c>
      <c r="B783" s="68" t="s">
        <v>3841</v>
      </c>
      <c r="C783" s="135" t="s">
        <v>5625</v>
      </c>
      <c r="D783" s="35" t="s">
        <v>1484</v>
      </c>
      <c r="E783" s="136">
        <v>45561.5</v>
      </c>
      <c r="F783" s="136">
        <v>45561.5</v>
      </c>
      <c r="G783" s="137" t="s">
        <v>104</v>
      </c>
      <c r="H783" s="135" t="s">
        <v>5626</v>
      </c>
      <c r="I783" s="135"/>
      <c r="J783" s="135" t="s">
        <v>5627</v>
      </c>
      <c r="K783" s="34" t="s">
        <v>1649</v>
      </c>
      <c r="L783" s="34"/>
      <c r="M783" s="31"/>
      <c r="N783" s="135" t="s">
        <v>5628</v>
      </c>
      <c r="O783" s="31"/>
      <c r="P783" s="138" t="s">
        <v>5629</v>
      </c>
      <c r="Q783" s="31"/>
      <c r="R783" s="31"/>
      <c r="S783" s="102" t="s">
        <v>5630</v>
      </c>
      <c r="T783" s="31"/>
      <c r="U783" s="31"/>
      <c r="V783" s="31"/>
      <c r="W783" s="31"/>
      <c r="X783" s="31"/>
      <c r="Y783" s="31"/>
      <c r="Z783" s="31"/>
      <c r="AA783" s="31"/>
      <c r="AB783" s="31"/>
      <c r="AC783" s="31"/>
      <c r="AD783" s="31"/>
      <c r="AE783" s="31"/>
      <c r="AF783" s="31"/>
      <c r="AG783" s="31"/>
      <c r="AH783" s="31"/>
    </row>
    <row r="784" spans="1:34" s="33" customFormat="1" ht="48" customHeight="1" x14ac:dyDescent="0.35">
      <c r="A784" s="74" t="s">
        <v>5631</v>
      </c>
      <c r="B784" s="68" t="s">
        <v>3841</v>
      </c>
      <c r="C784" s="131" t="s">
        <v>5529</v>
      </c>
      <c r="D784" s="31" t="s">
        <v>3469</v>
      </c>
      <c r="E784" s="132">
        <v>45561</v>
      </c>
      <c r="F784" s="132">
        <v>45561</v>
      </c>
      <c r="G784" s="133" t="s">
        <v>5632</v>
      </c>
      <c r="H784" s="131" t="s">
        <v>5531</v>
      </c>
      <c r="I784" s="131" t="s">
        <v>5532</v>
      </c>
      <c r="J784" s="131" t="s">
        <v>5532</v>
      </c>
      <c r="K784" s="34" t="s">
        <v>1649</v>
      </c>
      <c r="L784" s="34"/>
      <c r="M784" s="31"/>
      <c r="N784" s="131"/>
      <c r="O784" s="31"/>
      <c r="P784" s="134" t="s">
        <v>5533</v>
      </c>
      <c r="Q784" s="31"/>
      <c r="R784" s="31"/>
      <c r="S784" s="102" t="s">
        <v>5533</v>
      </c>
      <c r="T784" s="31"/>
      <c r="U784" s="31"/>
      <c r="V784" s="31"/>
      <c r="W784" s="31"/>
      <c r="X784" s="31"/>
      <c r="Y784" s="31"/>
      <c r="Z784" s="31"/>
      <c r="AA784" s="31"/>
      <c r="AB784" s="31"/>
      <c r="AC784" s="31"/>
      <c r="AD784" s="31"/>
      <c r="AE784" s="31"/>
      <c r="AF784" s="31"/>
      <c r="AG784" s="31"/>
      <c r="AH784" s="31"/>
    </row>
    <row r="785" spans="1:34" s="33" customFormat="1" ht="48" customHeight="1" x14ac:dyDescent="0.35">
      <c r="A785" s="74" t="s">
        <v>5633</v>
      </c>
      <c r="B785" s="24" t="s">
        <v>1529</v>
      </c>
      <c r="C785" s="35" t="s">
        <v>5634</v>
      </c>
      <c r="D785" s="53" t="s">
        <v>181</v>
      </c>
      <c r="E785" s="88">
        <v>45562.75</v>
      </c>
      <c r="F785" s="88">
        <v>45562.833333333328</v>
      </c>
      <c r="G785" s="89" t="s">
        <v>216</v>
      </c>
      <c r="H785" s="35" t="s">
        <v>5635</v>
      </c>
      <c r="I785" s="35"/>
      <c r="J785" s="35" t="s">
        <v>2319</v>
      </c>
      <c r="K785" s="89" t="s">
        <v>83</v>
      </c>
      <c r="L785" s="89"/>
      <c r="M785" s="35"/>
      <c r="N785" s="35"/>
      <c r="O785" s="35" t="s">
        <v>5636</v>
      </c>
      <c r="P785" s="35" t="s">
        <v>5637</v>
      </c>
      <c r="Q785" s="31"/>
      <c r="R785" s="31"/>
      <c r="S785" s="38" t="s">
        <v>5638</v>
      </c>
      <c r="T785" s="31"/>
      <c r="U785" s="31"/>
      <c r="V785" s="31"/>
      <c r="W785" s="31"/>
      <c r="X785" s="31"/>
      <c r="Y785" s="31"/>
      <c r="Z785" s="31"/>
      <c r="AA785" s="31"/>
      <c r="AB785" s="31"/>
      <c r="AC785" s="31"/>
      <c r="AD785" s="31"/>
      <c r="AE785" s="31"/>
      <c r="AF785" s="31"/>
      <c r="AG785" s="31"/>
      <c r="AH785" s="31"/>
    </row>
    <row r="786" spans="1:34" s="33" customFormat="1" ht="48" customHeight="1" x14ac:dyDescent="0.35">
      <c r="A786" s="74" t="s">
        <v>5639</v>
      </c>
      <c r="B786" s="24" t="s">
        <v>1456</v>
      </c>
      <c r="C786" s="35" t="s">
        <v>5640</v>
      </c>
      <c r="D786" s="53" t="s">
        <v>1475</v>
      </c>
      <c r="E786" s="88">
        <v>45563.375</v>
      </c>
      <c r="F786" s="88">
        <v>45563.666666666672</v>
      </c>
      <c r="G786" s="89" t="s">
        <v>877</v>
      </c>
      <c r="H786" s="35" t="s">
        <v>5641</v>
      </c>
      <c r="I786" s="35"/>
      <c r="J786" s="35" t="s">
        <v>2399</v>
      </c>
      <c r="K786" s="89" t="s">
        <v>83</v>
      </c>
      <c r="L786" s="89"/>
      <c r="M786" s="35"/>
      <c r="N786" s="35"/>
      <c r="O786" s="35" t="s">
        <v>5642</v>
      </c>
      <c r="P786" s="35" t="s">
        <v>5643</v>
      </c>
      <c r="Q786" s="31"/>
      <c r="R786" s="31"/>
      <c r="S786" s="32"/>
      <c r="T786" s="31"/>
      <c r="U786" s="31"/>
      <c r="V786" s="31"/>
      <c r="W786" s="31"/>
      <c r="X786" s="31"/>
      <c r="Y786" s="31"/>
      <c r="Z786" s="31"/>
      <c r="AA786" s="31"/>
      <c r="AB786" s="31"/>
      <c r="AC786" s="31"/>
      <c r="AD786" s="31"/>
      <c r="AE786" s="31"/>
      <c r="AF786" s="31"/>
      <c r="AG786" s="31"/>
      <c r="AH786" s="31"/>
    </row>
    <row r="787" spans="1:34" s="33" customFormat="1" ht="48" customHeight="1" x14ac:dyDescent="0.35">
      <c r="A787" s="74" t="s">
        <v>5644</v>
      </c>
      <c r="B787" s="50" t="s">
        <v>1529</v>
      </c>
      <c r="C787" s="106" t="s">
        <v>5645</v>
      </c>
      <c r="D787" s="106" t="s">
        <v>1484</v>
      </c>
      <c r="E787" s="107">
        <v>45563.583333333328</v>
      </c>
      <c r="F787" s="107">
        <v>45563.708333333328</v>
      </c>
      <c r="G787" s="108" t="s">
        <v>104</v>
      </c>
      <c r="H787" s="106" t="s">
        <v>5646</v>
      </c>
      <c r="I787" s="106"/>
      <c r="J787" s="106" t="s">
        <v>5647</v>
      </c>
      <c r="K787" s="108" t="s">
        <v>58</v>
      </c>
      <c r="L787" s="108"/>
      <c r="M787" s="106"/>
      <c r="N787" s="106"/>
      <c r="O787" s="106" t="s">
        <v>5648</v>
      </c>
      <c r="P787" s="106" t="s">
        <v>5649</v>
      </c>
      <c r="Q787" s="31"/>
      <c r="R787" s="31"/>
      <c r="S787" s="38" t="s">
        <v>5650</v>
      </c>
      <c r="T787" s="31"/>
      <c r="U787" s="31"/>
      <c r="V787" s="31"/>
      <c r="W787" s="31"/>
      <c r="X787" s="31"/>
      <c r="Y787" s="31"/>
      <c r="Z787" s="31"/>
      <c r="AA787" s="31"/>
      <c r="AB787" s="31"/>
      <c r="AC787" s="31"/>
      <c r="AD787" s="31"/>
      <c r="AE787" s="31"/>
      <c r="AF787" s="31"/>
      <c r="AG787" s="31"/>
      <c r="AH787" s="31"/>
    </row>
    <row r="788" spans="1:34" s="33" customFormat="1" ht="48" customHeight="1" x14ac:dyDescent="0.35">
      <c r="A788" s="74" t="s">
        <v>5651</v>
      </c>
      <c r="B788" s="24" t="s">
        <v>1529</v>
      </c>
      <c r="C788" s="35" t="s">
        <v>5652</v>
      </c>
      <c r="D788" s="35" t="s">
        <v>181</v>
      </c>
      <c r="E788" s="88">
        <v>45564.625</v>
      </c>
      <c r="F788" s="88">
        <v>45564.791666666672</v>
      </c>
      <c r="G788" s="89" t="s">
        <v>104</v>
      </c>
      <c r="H788" s="35" t="s">
        <v>5653</v>
      </c>
      <c r="I788" s="35"/>
      <c r="J788" s="35" t="s">
        <v>2119</v>
      </c>
      <c r="K788" s="89" t="s">
        <v>58</v>
      </c>
      <c r="L788" s="89"/>
      <c r="M788" s="35"/>
      <c r="N788" s="35"/>
      <c r="O788" s="35" t="s">
        <v>5654</v>
      </c>
      <c r="P788" s="35" t="s">
        <v>5655</v>
      </c>
      <c r="Q788" s="31"/>
      <c r="R788" s="31"/>
      <c r="S788" s="38" t="s">
        <v>5656</v>
      </c>
      <c r="T788" s="31"/>
      <c r="U788" s="31"/>
      <c r="V788" s="31"/>
      <c r="W788" s="31"/>
      <c r="X788" s="31"/>
      <c r="Y788" s="31"/>
      <c r="Z788" s="31"/>
      <c r="AA788" s="31"/>
      <c r="AB788" s="31"/>
      <c r="AC788" s="31"/>
      <c r="AD788" s="31"/>
      <c r="AE788" s="31"/>
      <c r="AF788" s="31"/>
      <c r="AG788" s="31"/>
      <c r="AH788" s="31"/>
    </row>
    <row r="789" spans="1:34" s="33" customFormat="1" ht="48" customHeight="1" x14ac:dyDescent="0.35">
      <c r="A789" s="74" t="s">
        <v>5657</v>
      </c>
      <c r="B789" s="24" t="s">
        <v>1456</v>
      </c>
      <c r="C789" s="35" t="s">
        <v>5658</v>
      </c>
      <c r="D789" s="25" t="s">
        <v>1467</v>
      </c>
      <c r="E789" s="88">
        <v>45565.375</v>
      </c>
      <c r="F789" s="88">
        <v>45565.708333333328</v>
      </c>
      <c r="G789" s="89" t="s">
        <v>3621</v>
      </c>
      <c r="H789" s="35" t="s">
        <v>5659</v>
      </c>
      <c r="I789" s="35"/>
      <c r="J789" s="35" t="s">
        <v>5660</v>
      </c>
      <c r="K789" s="89" t="s">
        <v>58</v>
      </c>
      <c r="L789" s="89"/>
      <c r="M789" s="35"/>
      <c r="N789" s="35"/>
      <c r="O789" s="35" t="s">
        <v>5661</v>
      </c>
      <c r="P789" s="105" t="s">
        <v>5662</v>
      </c>
      <c r="Q789" s="31"/>
      <c r="R789" s="31"/>
      <c r="S789" s="38" t="s">
        <v>5662</v>
      </c>
      <c r="T789" s="31"/>
      <c r="U789" s="31"/>
      <c r="V789" s="31"/>
      <c r="W789" s="31"/>
      <c r="X789" s="31"/>
      <c r="Y789" s="31"/>
      <c r="Z789" s="31"/>
      <c r="AA789" s="31"/>
      <c r="AB789" s="31"/>
      <c r="AC789" s="31"/>
      <c r="AD789" s="31"/>
      <c r="AE789" s="31"/>
      <c r="AF789" s="31"/>
      <c r="AG789" s="31"/>
      <c r="AH789" s="31"/>
    </row>
    <row r="790" spans="1:34" s="33" customFormat="1" ht="48" customHeight="1" x14ac:dyDescent="0.35">
      <c r="A790" s="74" t="s">
        <v>5663</v>
      </c>
      <c r="B790" s="24" t="s">
        <v>1456</v>
      </c>
      <c r="C790" s="35" t="s">
        <v>5664</v>
      </c>
      <c r="D790" s="35" t="s">
        <v>2626</v>
      </c>
      <c r="E790" s="88">
        <v>45565.375</v>
      </c>
      <c r="F790" s="88">
        <v>45565.625</v>
      </c>
      <c r="G790" s="89" t="s">
        <v>877</v>
      </c>
      <c r="H790" s="35" t="s">
        <v>3221</v>
      </c>
      <c r="I790" s="35"/>
      <c r="J790" s="35" t="s">
        <v>3221</v>
      </c>
      <c r="K790" s="89" t="s">
        <v>83</v>
      </c>
      <c r="L790" s="89"/>
      <c r="M790" s="35"/>
      <c r="N790" s="35"/>
      <c r="O790" s="35" t="s">
        <v>5665</v>
      </c>
      <c r="P790" s="35" t="s">
        <v>5666</v>
      </c>
      <c r="Q790" s="31"/>
      <c r="R790" s="31"/>
      <c r="S790" s="32"/>
      <c r="T790" s="31"/>
      <c r="U790" s="31"/>
      <c r="V790" s="31"/>
      <c r="W790" s="31"/>
      <c r="X790" s="31"/>
      <c r="Y790" s="31"/>
      <c r="Z790" s="31"/>
      <c r="AA790" s="31"/>
      <c r="AB790" s="31"/>
      <c r="AC790" s="31"/>
      <c r="AD790" s="31"/>
      <c r="AE790" s="31"/>
      <c r="AF790" s="31"/>
      <c r="AG790" s="31"/>
      <c r="AH790" s="31"/>
    </row>
    <row r="791" spans="1:34" s="33" customFormat="1" ht="48" customHeight="1" x14ac:dyDescent="0.35">
      <c r="A791" s="74" t="s">
        <v>5667</v>
      </c>
      <c r="B791" s="24" t="s">
        <v>1456</v>
      </c>
      <c r="C791" s="35" t="s">
        <v>5668</v>
      </c>
      <c r="D791" s="53" t="s">
        <v>1475</v>
      </c>
      <c r="E791" s="88">
        <v>45565.416666666672</v>
      </c>
      <c r="F791" s="88">
        <v>45565.6875</v>
      </c>
      <c r="G791" s="89" t="s">
        <v>216</v>
      </c>
      <c r="H791" s="35" t="s">
        <v>5669</v>
      </c>
      <c r="I791" s="35"/>
      <c r="J791" s="35" t="s">
        <v>5670</v>
      </c>
      <c r="K791" s="89" t="s">
        <v>83</v>
      </c>
      <c r="L791" s="89"/>
      <c r="M791" s="35"/>
      <c r="N791" s="35"/>
      <c r="O791" s="35" t="s">
        <v>5671</v>
      </c>
      <c r="P791" s="105" t="s">
        <v>5672</v>
      </c>
      <c r="Q791" s="31"/>
      <c r="R791" s="31"/>
      <c r="S791" s="38" t="s">
        <v>5673</v>
      </c>
      <c r="T791" s="31"/>
      <c r="U791" s="31"/>
      <c r="V791" s="31"/>
      <c r="W791" s="31"/>
      <c r="X791" s="31"/>
      <c r="Y791" s="31"/>
      <c r="Z791" s="31"/>
      <c r="AA791" s="31"/>
      <c r="AB791" s="31"/>
      <c r="AC791" s="31"/>
      <c r="AD791" s="31"/>
      <c r="AE791" s="31"/>
      <c r="AF791" s="31"/>
      <c r="AG791" s="31"/>
      <c r="AH791" s="31"/>
    </row>
    <row r="792" spans="1:34" s="33" customFormat="1" ht="48" customHeight="1" x14ac:dyDescent="0.35">
      <c r="A792" s="74" t="s">
        <v>5674</v>
      </c>
      <c r="B792" s="24" t="s">
        <v>1482</v>
      </c>
      <c r="C792" s="35" t="s">
        <v>5675</v>
      </c>
      <c r="D792" s="35" t="s">
        <v>1484</v>
      </c>
      <c r="E792" s="88">
        <v>45565.604166666672</v>
      </c>
      <c r="F792" s="88">
        <v>45565.645833333328</v>
      </c>
      <c r="G792" s="89" t="s">
        <v>216</v>
      </c>
      <c r="H792" s="35" t="s">
        <v>133</v>
      </c>
      <c r="I792" s="35"/>
      <c r="J792" s="35" t="s">
        <v>3486</v>
      </c>
      <c r="K792" s="89" t="s">
        <v>83</v>
      </c>
      <c r="L792" s="89"/>
      <c r="M792" s="35"/>
      <c r="N792" s="35"/>
      <c r="O792" s="35" t="s">
        <v>5676</v>
      </c>
      <c r="P792" s="105" t="s">
        <v>5677</v>
      </c>
      <c r="Q792" s="31"/>
      <c r="R792" s="31"/>
      <c r="S792" s="32"/>
      <c r="T792" s="31"/>
      <c r="U792" s="31"/>
      <c r="V792" s="31"/>
      <c r="W792" s="31"/>
      <c r="X792" s="31"/>
      <c r="Y792" s="31"/>
      <c r="Z792" s="31"/>
      <c r="AA792" s="31"/>
      <c r="AB792" s="31"/>
      <c r="AC792" s="31"/>
      <c r="AD792" s="31"/>
      <c r="AE792" s="31"/>
      <c r="AF792" s="31"/>
      <c r="AG792" s="31"/>
      <c r="AH792" s="31"/>
    </row>
    <row r="793" spans="1:34" ht="48" customHeight="1" x14ac:dyDescent="0.35">
      <c r="A793" s="220"/>
      <c r="B793" s="221"/>
      <c r="C793" s="221"/>
      <c r="D793" s="221"/>
      <c r="E793" s="222"/>
      <c r="F793" s="222"/>
      <c r="G793" s="223"/>
      <c r="H793" s="221"/>
      <c r="I793" s="221"/>
      <c r="J793" s="221"/>
      <c r="K793" s="220"/>
      <c r="L793" s="220"/>
      <c r="M793" s="221"/>
      <c r="N793" s="221"/>
      <c r="O793" s="221"/>
      <c r="P793" s="221"/>
      <c r="S793" s="229" t="s">
        <v>2306</v>
      </c>
    </row>
    <row r="794" spans="1:34" ht="48" customHeight="1" x14ac:dyDescent="0.35">
      <c r="A794" s="220"/>
      <c r="B794" s="221"/>
      <c r="C794" s="221"/>
      <c r="D794" s="221"/>
      <c r="E794" s="222"/>
      <c r="F794" s="222"/>
      <c r="G794" s="223"/>
      <c r="H794" s="221"/>
      <c r="I794" s="221"/>
      <c r="J794" s="221"/>
      <c r="K794" s="220"/>
      <c r="L794" s="220"/>
      <c r="M794" s="221"/>
      <c r="N794" s="221"/>
      <c r="O794" s="221"/>
      <c r="P794" s="221"/>
      <c r="S794" s="229" t="s">
        <v>2306</v>
      </c>
    </row>
    <row r="795" spans="1:34" ht="48" customHeight="1" x14ac:dyDescent="0.35">
      <c r="A795" s="220"/>
      <c r="B795" s="221"/>
      <c r="C795" s="221"/>
      <c r="D795" s="198"/>
      <c r="E795" s="222"/>
      <c r="F795" s="222"/>
      <c r="G795" s="223"/>
      <c r="H795" s="221"/>
      <c r="I795" s="221"/>
      <c r="J795" s="221"/>
      <c r="K795" s="220"/>
      <c r="L795" s="220"/>
      <c r="M795" s="221"/>
      <c r="N795" s="221"/>
      <c r="O795" s="221"/>
      <c r="P795" s="221"/>
      <c r="S795" s="229" t="s">
        <v>2306</v>
      </c>
    </row>
    <row r="796" spans="1:34" ht="48" customHeight="1" x14ac:dyDescent="0.35">
      <c r="A796" s="220"/>
      <c r="B796" s="221"/>
      <c r="C796" s="221"/>
      <c r="D796" s="198"/>
      <c r="E796" s="222"/>
      <c r="F796" s="222"/>
      <c r="G796" s="223"/>
      <c r="H796" s="221"/>
      <c r="I796" s="221"/>
      <c r="J796" s="221"/>
      <c r="K796" s="220"/>
      <c r="L796" s="220"/>
      <c r="M796" s="221"/>
      <c r="N796" s="221"/>
      <c r="O796" s="221"/>
      <c r="P796" s="221"/>
      <c r="S796" s="229" t="s">
        <v>2306</v>
      </c>
    </row>
    <row r="797" spans="1:34" ht="48" customHeight="1" x14ac:dyDescent="0.35">
      <c r="A797" s="220"/>
      <c r="B797" s="221"/>
      <c r="C797" s="221"/>
      <c r="D797" s="198"/>
      <c r="E797" s="222"/>
      <c r="F797" s="222"/>
      <c r="G797" s="223"/>
      <c r="H797" s="221"/>
      <c r="I797" s="221"/>
      <c r="J797" s="221"/>
      <c r="K797" s="220"/>
      <c r="L797" s="220"/>
      <c r="M797" s="221"/>
      <c r="N797" s="221"/>
      <c r="O797" s="221"/>
      <c r="P797" s="221"/>
      <c r="S797" s="229" t="s">
        <v>2306</v>
      </c>
    </row>
    <row r="798" spans="1:34" ht="48" customHeight="1" x14ac:dyDescent="0.35">
      <c r="A798" s="220"/>
      <c r="B798" s="221"/>
      <c r="C798" s="221"/>
      <c r="D798" s="198"/>
      <c r="E798" s="222"/>
      <c r="F798" s="222"/>
      <c r="G798" s="223"/>
      <c r="H798" s="221"/>
      <c r="I798" s="221"/>
      <c r="J798" s="221"/>
      <c r="K798" s="220"/>
      <c r="L798" s="220"/>
      <c r="M798" s="221"/>
      <c r="N798" s="221"/>
      <c r="O798" s="221"/>
      <c r="P798" s="221"/>
      <c r="S798" s="229" t="s">
        <v>2306</v>
      </c>
    </row>
    <row r="799" spans="1:34" ht="48" customHeight="1" x14ac:dyDescent="0.35">
      <c r="A799" s="220"/>
      <c r="B799" s="221"/>
      <c r="C799" s="221"/>
      <c r="D799" s="221"/>
      <c r="E799" s="222"/>
      <c r="F799" s="222"/>
      <c r="G799" s="223"/>
      <c r="H799" s="221"/>
      <c r="I799" s="221"/>
      <c r="J799" s="221"/>
      <c r="K799" s="220"/>
      <c r="L799" s="220"/>
      <c r="M799" s="221"/>
      <c r="N799" s="221"/>
      <c r="O799" s="221"/>
      <c r="P799" s="221"/>
      <c r="S799" s="229" t="s">
        <v>2306</v>
      </c>
    </row>
    <row r="800" spans="1:34" ht="48" customHeight="1" x14ac:dyDescent="0.35">
      <c r="A800" s="220"/>
      <c r="B800" s="221"/>
      <c r="C800" s="221"/>
      <c r="D800" s="221"/>
      <c r="E800" s="222"/>
      <c r="F800" s="222"/>
      <c r="G800" s="223"/>
      <c r="H800" s="221"/>
      <c r="I800" s="221"/>
      <c r="J800" s="221"/>
      <c r="K800" s="220"/>
      <c r="L800" s="220"/>
      <c r="M800" s="221"/>
      <c r="N800" s="221"/>
      <c r="O800" s="221"/>
      <c r="P800" s="221"/>
      <c r="S800" s="229" t="s">
        <v>2306</v>
      </c>
    </row>
    <row r="801" spans="1:19" ht="48" customHeight="1" x14ac:dyDescent="0.35">
      <c r="A801" s="220"/>
      <c r="B801" s="221"/>
      <c r="C801" s="221"/>
      <c r="D801" s="198"/>
      <c r="E801" s="222"/>
      <c r="F801" s="222"/>
      <c r="G801" s="223"/>
      <c r="H801" s="221"/>
      <c r="I801" s="221"/>
      <c r="J801" s="221"/>
      <c r="K801" s="220"/>
      <c r="L801" s="220"/>
      <c r="M801" s="221"/>
      <c r="N801" s="221"/>
      <c r="O801" s="221"/>
      <c r="P801" s="221"/>
      <c r="S801" s="229" t="s">
        <v>2306</v>
      </c>
    </row>
    <row r="802" spans="1:19" ht="48" customHeight="1" x14ac:dyDescent="0.35">
      <c r="A802" s="220"/>
      <c r="B802" s="221"/>
      <c r="C802" s="221"/>
      <c r="D802" s="198"/>
      <c r="E802" s="222"/>
      <c r="F802" s="222"/>
      <c r="G802" s="223"/>
      <c r="H802" s="221"/>
      <c r="I802" s="221"/>
      <c r="J802" s="221"/>
      <c r="K802" s="220"/>
      <c r="L802" s="220"/>
      <c r="M802" s="221"/>
      <c r="N802" s="221"/>
      <c r="O802" s="221"/>
      <c r="P802" s="221"/>
      <c r="S802" s="229" t="s">
        <v>2306</v>
      </c>
    </row>
    <row r="803" spans="1:19" ht="48" customHeight="1" x14ac:dyDescent="0.35">
      <c r="A803" s="220"/>
      <c r="B803" s="221"/>
      <c r="C803" s="221"/>
      <c r="D803" s="198"/>
      <c r="E803" s="222"/>
      <c r="F803" s="222"/>
      <c r="G803" s="223"/>
      <c r="H803" s="221"/>
      <c r="I803" s="221"/>
      <c r="J803" s="221"/>
      <c r="K803" s="220"/>
      <c r="L803" s="220"/>
      <c r="M803" s="221"/>
      <c r="N803" s="221"/>
      <c r="O803" s="221"/>
      <c r="P803" s="221"/>
      <c r="S803" s="229" t="s">
        <v>2306</v>
      </c>
    </row>
    <row r="804" spans="1:19" ht="48" customHeight="1" x14ac:dyDescent="0.35">
      <c r="A804" s="220"/>
      <c r="B804" s="221"/>
      <c r="C804" s="221"/>
      <c r="D804" s="198"/>
      <c r="E804" s="222"/>
      <c r="F804" s="222"/>
      <c r="G804" s="223"/>
      <c r="H804" s="221"/>
      <c r="I804" s="221"/>
      <c r="J804" s="221"/>
      <c r="K804" s="220"/>
      <c r="L804" s="220"/>
      <c r="M804" s="221"/>
      <c r="N804" s="221"/>
      <c r="O804" s="221"/>
      <c r="P804" s="221"/>
      <c r="S804" s="229" t="s">
        <v>2306</v>
      </c>
    </row>
    <row r="805" spans="1:19" ht="48" customHeight="1" x14ac:dyDescent="0.35">
      <c r="A805" s="220"/>
      <c r="B805" s="221"/>
      <c r="C805" s="221"/>
      <c r="D805" s="198"/>
      <c r="E805" s="222"/>
      <c r="F805" s="222"/>
      <c r="G805" s="223"/>
      <c r="H805" s="221"/>
      <c r="I805" s="221"/>
      <c r="J805" s="221"/>
      <c r="K805" s="220"/>
      <c r="L805" s="220"/>
      <c r="M805" s="221"/>
      <c r="N805" s="221"/>
      <c r="O805" s="221"/>
      <c r="P805" s="221"/>
      <c r="S805" s="229" t="s">
        <v>2306</v>
      </c>
    </row>
    <row r="806" spans="1:19" ht="48" customHeight="1" x14ac:dyDescent="0.35">
      <c r="A806" s="220"/>
      <c r="B806" s="221"/>
      <c r="C806" s="221"/>
      <c r="D806" s="198"/>
      <c r="E806" s="222"/>
      <c r="F806" s="222"/>
      <c r="G806" s="223"/>
      <c r="H806" s="221"/>
      <c r="I806" s="221"/>
      <c r="J806" s="221"/>
      <c r="K806" s="220"/>
      <c r="L806" s="220"/>
      <c r="M806" s="221"/>
      <c r="N806" s="221"/>
      <c r="O806" s="221"/>
      <c r="P806" s="221"/>
      <c r="S806" s="229" t="s">
        <v>2306</v>
      </c>
    </row>
    <row r="807" spans="1:19" ht="48" customHeight="1" x14ac:dyDescent="0.35">
      <c r="A807" s="220"/>
      <c r="B807" s="221"/>
      <c r="C807" s="221"/>
      <c r="D807" s="221"/>
      <c r="E807" s="222"/>
      <c r="F807" s="222"/>
      <c r="G807" s="223"/>
      <c r="H807" s="221"/>
      <c r="I807" s="221"/>
      <c r="J807" s="221"/>
      <c r="K807" s="220"/>
      <c r="L807" s="220"/>
      <c r="M807" s="221"/>
      <c r="N807" s="221"/>
      <c r="O807" s="221"/>
      <c r="P807" s="221"/>
      <c r="S807" s="229" t="s">
        <v>2306</v>
      </c>
    </row>
    <row r="808" spans="1:19" ht="48" customHeight="1" x14ac:dyDescent="0.35">
      <c r="A808" s="220"/>
      <c r="B808" s="221"/>
      <c r="C808" s="221"/>
      <c r="D808" s="221"/>
      <c r="E808" s="222"/>
      <c r="F808" s="222"/>
      <c r="G808" s="223"/>
      <c r="H808" s="221"/>
      <c r="I808" s="221"/>
      <c r="J808" s="221"/>
      <c r="K808" s="220"/>
      <c r="L808" s="220"/>
      <c r="M808" s="221"/>
      <c r="N808" s="221"/>
      <c r="O808" s="221"/>
      <c r="P808" s="221"/>
      <c r="S808" s="229" t="s">
        <v>2306</v>
      </c>
    </row>
    <row r="809" spans="1:19" ht="48" customHeight="1" x14ac:dyDescent="0.35">
      <c r="A809" s="220"/>
      <c r="B809" s="221"/>
      <c r="C809" s="221"/>
      <c r="D809" s="221"/>
      <c r="E809" s="222"/>
      <c r="F809" s="222"/>
      <c r="G809" s="223"/>
      <c r="H809" s="221"/>
      <c r="I809" s="221"/>
      <c r="J809" s="221"/>
      <c r="K809" s="220"/>
      <c r="L809" s="220"/>
      <c r="M809" s="221"/>
      <c r="N809" s="221"/>
      <c r="O809" s="221"/>
      <c r="P809" s="221"/>
      <c r="S809" s="229" t="s">
        <v>2306</v>
      </c>
    </row>
    <row r="810" spans="1:19" ht="48" customHeight="1" x14ac:dyDescent="0.35">
      <c r="A810" s="220"/>
      <c r="B810" s="221"/>
      <c r="C810" s="221"/>
      <c r="D810" s="221"/>
      <c r="E810" s="222"/>
      <c r="F810" s="222"/>
      <c r="G810" s="223"/>
      <c r="H810" s="221"/>
      <c r="I810" s="221"/>
      <c r="J810" s="221"/>
      <c r="K810" s="220"/>
      <c r="L810" s="220"/>
      <c r="M810" s="221"/>
      <c r="N810" s="221"/>
      <c r="O810" s="221"/>
      <c r="P810" s="221"/>
      <c r="S810" s="229" t="s">
        <v>2306</v>
      </c>
    </row>
    <row r="811" spans="1:19" ht="48" customHeight="1" x14ac:dyDescent="0.35">
      <c r="A811" s="220"/>
      <c r="B811" s="221"/>
      <c r="C811" s="221"/>
      <c r="D811" s="221"/>
      <c r="E811" s="222"/>
      <c r="F811" s="222"/>
      <c r="G811" s="223"/>
      <c r="H811" s="221"/>
      <c r="I811" s="221"/>
      <c r="J811" s="221"/>
      <c r="K811" s="220"/>
      <c r="L811" s="220"/>
      <c r="M811" s="221"/>
      <c r="N811" s="221"/>
      <c r="O811" s="221"/>
      <c r="P811" s="221"/>
      <c r="S811" s="229" t="s">
        <v>2306</v>
      </c>
    </row>
    <row r="812" spans="1:19" ht="48" customHeight="1" x14ac:dyDescent="0.35">
      <c r="A812" s="220"/>
      <c r="B812" s="221"/>
      <c r="C812" s="221"/>
      <c r="D812" s="221"/>
      <c r="E812" s="222"/>
      <c r="F812" s="222"/>
      <c r="G812" s="223"/>
      <c r="H812" s="221"/>
      <c r="I812" s="221"/>
      <c r="J812" s="221"/>
      <c r="K812" s="220"/>
      <c r="L812" s="220"/>
      <c r="M812" s="221"/>
      <c r="N812" s="221"/>
      <c r="O812" s="221"/>
      <c r="P812" s="221"/>
      <c r="S812" s="229" t="s">
        <v>2306</v>
      </c>
    </row>
    <row r="813" spans="1:19" ht="48" customHeight="1" x14ac:dyDescent="0.35">
      <c r="A813" s="220"/>
      <c r="B813" s="221"/>
      <c r="C813" s="221"/>
      <c r="D813" s="221"/>
      <c r="E813" s="222"/>
      <c r="F813" s="222"/>
      <c r="G813" s="223"/>
      <c r="H813" s="221"/>
      <c r="I813" s="221"/>
      <c r="J813" s="221"/>
      <c r="K813" s="220"/>
      <c r="L813" s="220"/>
      <c r="M813" s="221"/>
      <c r="N813" s="221"/>
      <c r="O813" s="221"/>
      <c r="P813" s="221"/>
      <c r="S813" s="229" t="s">
        <v>2306</v>
      </c>
    </row>
    <row r="814" spans="1:19" ht="48" customHeight="1" x14ac:dyDescent="0.35">
      <c r="A814" s="220"/>
      <c r="B814" s="221"/>
      <c r="C814" s="221"/>
      <c r="D814" s="221"/>
      <c r="E814" s="222"/>
      <c r="F814" s="222"/>
      <c r="G814" s="223"/>
      <c r="H814" s="221"/>
      <c r="I814" s="221"/>
      <c r="J814" s="221"/>
      <c r="K814" s="220"/>
      <c r="L814" s="220"/>
      <c r="M814" s="221"/>
      <c r="N814" s="221"/>
      <c r="O814" s="221"/>
      <c r="P814" s="221"/>
      <c r="S814" s="229" t="s">
        <v>2306</v>
      </c>
    </row>
    <row r="815" spans="1:19" ht="48" customHeight="1" x14ac:dyDescent="0.35">
      <c r="A815" s="220"/>
      <c r="B815" s="221"/>
      <c r="C815" s="221"/>
      <c r="D815" s="221"/>
      <c r="E815" s="222"/>
      <c r="F815" s="222"/>
      <c r="G815" s="223"/>
      <c r="H815" s="221"/>
      <c r="I815" s="221"/>
      <c r="J815" s="221"/>
      <c r="K815" s="220"/>
      <c r="L815" s="220"/>
      <c r="M815" s="221"/>
      <c r="N815" s="221"/>
      <c r="O815" s="221"/>
      <c r="P815" s="221"/>
      <c r="S815" s="229" t="s">
        <v>2306</v>
      </c>
    </row>
    <row r="816" spans="1:19" ht="48" customHeight="1" x14ac:dyDescent="0.35">
      <c r="A816" s="220"/>
      <c r="B816" s="221"/>
      <c r="C816" s="221"/>
      <c r="D816" s="221"/>
      <c r="E816" s="222"/>
      <c r="F816" s="222"/>
      <c r="G816" s="223"/>
      <c r="H816" s="221"/>
      <c r="I816" s="221"/>
      <c r="J816" s="221"/>
      <c r="K816" s="220"/>
      <c r="L816" s="220"/>
      <c r="M816" s="221"/>
      <c r="N816" s="221"/>
      <c r="O816" s="221"/>
      <c r="P816" s="221"/>
      <c r="S816" s="229" t="s">
        <v>2306</v>
      </c>
    </row>
    <row r="817" spans="1:19" ht="48" customHeight="1" x14ac:dyDescent="0.35">
      <c r="A817" s="220"/>
      <c r="B817" s="221"/>
      <c r="C817" s="221"/>
      <c r="D817" s="198"/>
      <c r="E817" s="222"/>
      <c r="F817" s="222"/>
      <c r="G817" s="223"/>
      <c r="H817" s="221"/>
      <c r="I817" s="221"/>
      <c r="J817" s="221"/>
      <c r="K817" s="220"/>
      <c r="L817" s="220"/>
      <c r="M817" s="221"/>
      <c r="N817" s="221"/>
      <c r="O817" s="221"/>
      <c r="P817" s="221"/>
      <c r="S817" s="229" t="s">
        <v>2306</v>
      </c>
    </row>
    <row r="818" spans="1:19" ht="48" customHeight="1" x14ac:dyDescent="0.35">
      <c r="A818" s="220"/>
      <c r="B818" s="221"/>
      <c r="C818" s="221"/>
      <c r="D818" s="198"/>
      <c r="E818" s="222"/>
      <c r="F818" s="222"/>
      <c r="G818" s="223"/>
      <c r="H818" s="221"/>
      <c r="I818" s="221"/>
      <c r="J818" s="221"/>
      <c r="K818" s="220"/>
      <c r="L818" s="220"/>
      <c r="M818" s="221"/>
      <c r="N818" s="221"/>
      <c r="O818" s="221"/>
      <c r="P818" s="221"/>
      <c r="S818" s="229" t="s">
        <v>2306</v>
      </c>
    </row>
    <row r="819" spans="1:19" ht="48" customHeight="1" x14ac:dyDescent="0.35">
      <c r="A819" s="220"/>
      <c r="B819" s="221"/>
      <c r="C819" s="224"/>
      <c r="D819" s="198"/>
      <c r="E819" s="222"/>
      <c r="F819" s="222"/>
      <c r="G819" s="223"/>
      <c r="H819" s="224"/>
      <c r="I819" s="221"/>
      <c r="J819" s="221"/>
      <c r="K819" s="220"/>
      <c r="L819" s="220"/>
      <c r="M819" s="221"/>
      <c r="N819" s="224"/>
      <c r="O819" s="224"/>
      <c r="P819" s="224"/>
      <c r="S819" s="229" t="s">
        <v>2306</v>
      </c>
    </row>
    <row r="820" spans="1:19" ht="48" customHeight="1" x14ac:dyDescent="0.35">
      <c r="A820" s="220"/>
      <c r="B820" s="221"/>
      <c r="C820" s="221"/>
      <c r="D820" s="198"/>
      <c r="E820" s="222"/>
      <c r="F820" s="222"/>
      <c r="G820" s="223"/>
      <c r="H820" s="221"/>
      <c r="I820" s="221"/>
      <c r="J820" s="221"/>
      <c r="K820" s="220"/>
      <c r="L820" s="220"/>
      <c r="M820" s="221"/>
      <c r="N820" s="221"/>
      <c r="O820" s="221"/>
      <c r="P820" s="221"/>
      <c r="S820" s="229" t="s">
        <v>2306</v>
      </c>
    </row>
    <row r="821" spans="1:19" ht="48" customHeight="1" x14ac:dyDescent="0.35">
      <c r="A821" s="220"/>
      <c r="B821" s="221"/>
      <c r="C821" s="224"/>
      <c r="D821" s="221"/>
      <c r="E821" s="222"/>
      <c r="F821" s="222"/>
      <c r="G821" s="223"/>
      <c r="H821" s="224"/>
      <c r="I821" s="221"/>
      <c r="J821" s="221"/>
      <c r="K821" s="220"/>
      <c r="L821" s="220"/>
      <c r="M821" s="221"/>
      <c r="N821" s="224"/>
      <c r="O821" s="224"/>
      <c r="P821" s="224"/>
      <c r="S821" s="229" t="s">
        <v>2306</v>
      </c>
    </row>
    <row r="822" spans="1:19" ht="48" customHeight="1" x14ac:dyDescent="0.35">
      <c r="A822" s="220"/>
      <c r="B822" s="221"/>
      <c r="C822" s="224"/>
      <c r="D822" s="221"/>
      <c r="E822" s="222"/>
      <c r="F822" s="222"/>
      <c r="G822" s="223"/>
      <c r="H822" s="224"/>
      <c r="I822" s="221"/>
      <c r="J822" s="221"/>
      <c r="K822" s="220"/>
      <c r="L822" s="220"/>
      <c r="M822" s="221"/>
      <c r="N822" s="224"/>
      <c r="O822" s="224"/>
      <c r="P822" s="224"/>
      <c r="S822" s="229" t="s">
        <v>2306</v>
      </c>
    </row>
    <row r="823" spans="1:19" ht="48" customHeight="1" x14ac:dyDescent="0.35">
      <c r="A823" s="220"/>
      <c r="B823" s="221"/>
      <c r="C823" s="224"/>
      <c r="D823" s="221"/>
      <c r="E823" s="222"/>
      <c r="F823" s="222"/>
      <c r="G823" s="223"/>
      <c r="H823" s="224"/>
      <c r="I823" s="221"/>
      <c r="J823" s="221"/>
      <c r="K823" s="220"/>
      <c r="L823" s="220"/>
      <c r="M823" s="221"/>
      <c r="N823" s="224"/>
      <c r="O823" s="224"/>
      <c r="P823" s="224"/>
      <c r="S823" s="229" t="s">
        <v>2306</v>
      </c>
    </row>
    <row r="824" spans="1:19" ht="48" customHeight="1" x14ac:dyDescent="0.35">
      <c r="A824" s="220"/>
      <c r="B824" s="221"/>
      <c r="C824" s="224"/>
      <c r="D824" s="221"/>
      <c r="E824" s="222"/>
      <c r="F824" s="222"/>
      <c r="G824" s="223"/>
      <c r="H824" s="224"/>
      <c r="I824" s="221"/>
      <c r="J824" s="221"/>
      <c r="K824" s="220"/>
      <c r="L824" s="220"/>
      <c r="M824" s="221"/>
      <c r="N824" s="224"/>
      <c r="O824" s="224"/>
      <c r="P824" s="224"/>
      <c r="S824" s="229" t="s">
        <v>2306</v>
      </c>
    </row>
    <row r="825" spans="1:19" ht="48" customHeight="1" x14ac:dyDescent="0.35">
      <c r="A825" s="220"/>
      <c r="B825" s="221"/>
      <c r="C825" s="224"/>
      <c r="D825" s="221"/>
      <c r="E825" s="222"/>
      <c r="F825" s="222"/>
      <c r="G825" s="223"/>
      <c r="H825" s="224"/>
      <c r="I825" s="221"/>
      <c r="J825" s="221"/>
      <c r="K825" s="220"/>
      <c r="L825" s="220"/>
      <c r="M825" s="221"/>
      <c r="N825" s="224"/>
      <c r="O825" s="224"/>
      <c r="P825" s="224"/>
      <c r="S825" s="229" t="s">
        <v>2306</v>
      </c>
    </row>
    <row r="826" spans="1:19" ht="48" customHeight="1" x14ac:dyDescent="0.35">
      <c r="A826" s="220"/>
      <c r="B826" s="221"/>
      <c r="C826" s="224"/>
      <c r="D826" s="221"/>
      <c r="E826" s="222"/>
      <c r="F826" s="222"/>
      <c r="G826" s="223"/>
      <c r="H826" s="224"/>
      <c r="I826" s="221"/>
      <c r="J826" s="221"/>
      <c r="K826" s="220"/>
      <c r="L826" s="220"/>
      <c r="M826" s="221"/>
      <c r="N826" s="224"/>
      <c r="O826" s="224"/>
      <c r="P826" s="224"/>
      <c r="S826" s="229" t="s">
        <v>2306</v>
      </c>
    </row>
    <row r="827" spans="1:19" ht="48" customHeight="1" x14ac:dyDescent="0.35">
      <c r="A827" s="220"/>
      <c r="B827" s="221"/>
      <c r="C827" s="224"/>
      <c r="D827" s="221"/>
      <c r="E827" s="222"/>
      <c r="F827" s="222"/>
      <c r="G827" s="223"/>
      <c r="H827" s="224"/>
      <c r="I827" s="221"/>
      <c r="J827" s="221"/>
      <c r="K827" s="220"/>
      <c r="L827" s="220"/>
      <c r="M827" s="221"/>
      <c r="N827" s="224"/>
      <c r="O827" s="224"/>
      <c r="P827" s="224"/>
      <c r="S827" s="229" t="s">
        <v>2306</v>
      </c>
    </row>
    <row r="828" spans="1:19" ht="48" customHeight="1" x14ac:dyDescent="0.35">
      <c r="A828" s="220"/>
      <c r="B828" s="221"/>
      <c r="C828" s="224"/>
      <c r="D828" s="221"/>
      <c r="E828" s="222"/>
      <c r="F828" s="222"/>
      <c r="G828" s="223"/>
      <c r="H828" s="224"/>
      <c r="I828" s="221"/>
      <c r="J828" s="221"/>
      <c r="K828" s="220"/>
      <c r="L828" s="220"/>
      <c r="M828" s="221"/>
      <c r="N828" s="224"/>
      <c r="O828" s="224"/>
      <c r="P828" s="224"/>
      <c r="S828" s="229" t="s">
        <v>2306</v>
      </c>
    </row>
    <row r="829" spans="1:19" ht="48" customHeight="1" x14ac:dyDescent="0.35">
      <c r="A829" s="220"/>
      <c r="B829" s="221"/>
      <c r="C829" s="221"/>
      <c r="D829" s="198"/>
      <c r="E829" s="222"/>
      <c r="F829" s="222"/>
      <c r="G829" s="223"/>
      <c r="H829" s="221"/>
      <c r="I829" s="221"/>
      <c r="J829" s="221"/>
      <c r="K829" s="220"/>
      <c r="L829" s="220"/>
      <c r="M829" s="221"/>
      <c r="N829" s="221"/>
      <c r="O829" s="221"/>
      <c r="P829" s="221"/>
      <c r="S829" s="229" t="s">
        <v>2306</v>
      </c>
    </row>
    <row r="830" spans="1:19" ht="48" customHeight="1" x14ac:dyDescent="0.35">
      <c r="A830" s="220"/>
      <c r="B830" s="221"/>
      <c r="C830" s="224"/>
      <c r="D830" s="221"/>
      <c r="E830" s="222"/>
      <c r="F830" s="222"/>
      <c r="G830" s="223"/>
      <c r="H830" s="224"/>
      <c r="I830" s="221"/>
      <c r="J830" s="221"/>
      <c r="K830" s="220"/>
      <c r="L830" s="220"/>
      <c r="M830" s="221"/>
      <c r="N830" s="224"/>
      <c r="O830" s="224"/>
      <c r="P830" s="224"/>
      <c r="S830" s="229" t="s">
        <v>2306</v>
      </c>
    </row>
    <row r="831" spans="1:19" ht="48" customHeight="1" x14ac:dyDescent="0.35">
      <c r="A831" s="220"/>
      <c r="B831" s="221"/>
      <c r="C831" s="221"/>
      <c r="D831" s="221"/>
      <c r="E831" s="222"/>
      <c r="F831" s="222"/>
      <c r="G831" s="223"/>
      <c r="H831" s="221"/>
      <c r="I831" s="221"/>
      <c r="J831" s="221"/>
      <c r="K831" s="220"/>
      <c r="L831" s="220"/>
      <c r="M831" s="221"/>
      <c r="N831" s="221"/>
      <c r="O831" s="221"/>
      <c r="P831" s="221"/>
      <c r="S831" s="229" t="s">
        <v>2306</v>
      </c>
    </row>
    <row r="832" spans="1:19" ht="48" customHeight="1" x14ac:dyDescent="0.35">
      <c r="A832" s="220"/>
      <c r="B832" s="221"/>
      <c r="C832" s="224"/>
      <c r="D832" s="221"/>
      <c r="E832" s="222"/>
      <c r="F832" s="222"/>
      <c r="G832" s="223"/>
      <c r="H832" s="224"/>
      <c r="I832" s="221"/>
      <c r="J832" s="221"/>
      <c r="K832" s="220"/>
      <c r="L832" s="220"/>
      <c r="M832" s="221"/>
      <c r="N832" s="224"/>
      <c r="O832" s="224"/>
      <c r="P832" s="224"/>
      <c r="S832" s="229" t="s">
        <v>2306</v>
      </c>
    </row>
    <row r="833" spans="1:19" ht="48" customHeight="1" x14ac:dyDescent="0.35">
      <c r="A833" s="220"/>
      <c r="B833" s="221"/>
      <c r="C833" s="224"/>
      <c r="D833" s="221"/>
      <c r="E833" s="222"/>
      <c r="F833" s="222"/>
      <c r="G833" s="223"/>
      <c r="H833" s="224"/>
      <c r="I833" s="221"/>
      <c r="J833" s="221"/>
      <c r="K833" s="220"/>
      <c r="L833" s="220"/>
      <c r="M833" s="221"/>
      <c r="N833" s="224"/>
      <c r="O833" s="224"/>
      <c r="P833" s="224"/>
      <c r="S833" s="229" t="s">
        <v>2306</v>
      </c>
    </row>
    <row r="834" spans="1:19" ht="48" customHeight="1" x14ac:dyDescent="0.35">
      <c r="A834" s="220"/>
      <c r="B834" s="221"/>
      <c r="C834" s="224"/>
      <c r="D834" s="221"/>
      <c r="E834" s="222"/>
      <c r="F834" s="222"/>
      <c r="G834" s="223"/>
      <c r="H834" s="224"/>
      <c r="I834" s="221"/>
      <c r="J834" s="221"/>
      <c r="K834" s="220"/>
      <c r="L834" s="220"/>
      <c r="M834" s="221"/>
      <c r="N834" s="224"/>
      <c r="O834" s="224"/>
      <c r="P834" s="224"/>
      <c r="S834" s="229" t="s">
        <v>2306</v>
      </c>
    </row>
    <row r="835" spans="1:19" ht="48" customHeight="1" x14ac:dyDescent="0.35">
      <c r="A835" s="220"/>
      <c r="B835" s="221"/>
      <c r="C835" s="224"/>
      <c r="D835" s="221"/>
      <c r="E835" s="222"/>
      <c r="F835" s="222"/>
      <c r="G835" s="223"/>
      <c r="H835" s="224"/>
      <c r="I835" s="221"/>
      <c r="J835" s="221"/>
      <c r="K835" s="220"/>
      <c r="L835" s="220"/>
      <c r="M835" s="221"/>
      <c r="N835" s="224"/>
      <c r="O835" s="224"/>
      <c r="P835" s="224"/>
      <c r="S835" s="229" t="s">
        <v>2306</v>
      </c>
    </row>
    <row r="836" spans="1:19" ht="48" customHeight="1" x14ac:dyDescent="0.35">
      <c r="A836" s="220"/>
      <c r="B836" s="221"/>
      <c r="C836" s="224"/>
      <c r="D836" s="198"/>
      <c r="E836" s="222"/>
      <c r="F836" s="222"/>
      <c r="G836" s="223"/>
      <c r="H836" s="224"/>
      <c r="I836" s="221"/>
      <c r="J836" s="221"/>
      <c r="K836" s="220"/>
      <c r="L836" s="220"/>
      <c r="M836" s="221"/>
      <c r="N836" s="224"/>
      <c r="O836" s="224"/>
      <c r="P836" s="224"/>
      <c r="S836" s="229" t="s">
        <v>2306</v>
      </c>
    </row>
    <row r="837" spans="1:19" ht="48" customHeight="1" x14ac:dyDescent="0.35">
      <c r="A837" s="220"/>
      <c r="B837" s="221"/>
      <c r="C837" s="224"/>
      <c r="D837" s="221"/>
      <c r="E837" s="222"/>
      <c r="F837" s="222"/>
      <c r="G837" s="223"/>
      <c r="H837" s="224"/>
      <c r="I837" s="221"/>
      <c r="J837" s="221"/>
      <c r="K837" s="220"/>
      <c r="L837" s="220"/>
      <c r="M837" s="221"/>
      <c r="N837" s="224"/>
      <c r="O837" s="224"/>
      <c r="P837" s="224"/>
      <c r="S837" s="229" t="s">
        <v>2306</v>
      </c>
    </row>
    <row r="838" spans="1:19" ht="48" customHeight="1" x14ac:dyDescent="0.35">
      <c r="A838" s="220"/>
      <c r="B838" s="221"/>
      <c r="C838" s="221"/>
      <c r="D838" s="221"/>
      <c r="E838" s="222"/>
      <c r="F838" s="222"/>
      <c r="G838" s="223"/>
      <c r="H838" s="221"/>
      <c r="I838" s="221"/>
      <c r="J838" s="221"/>
      <c r="K838" s="220"/>
      <c r="L838" s="220"/>
      <c r="M838" s="221"/>
      <c r="N838" s="221"/>
      <c r="O838" s="221"/>
      <c r="P838" s="221"/>
      <c r="S838" s="229" t="s">
        <v>2306</v>
      </c>
    </row>
    <row r="839" spans="1:19" ht="48" customHeight="1" x14ac:dyDescent="0.35">
      <c r="A839" s="220"/>
      <c r="B839" s="221"/>
      <c r="C839" s="221"/>
      <c r="D839" s="221"/>
      <c r="E839" s="222"/>
      <c r="F839" s="222"/>
      <c r="G839" s="223"/>
      <c r="H839" s="221"/>
      <c r="I839" s="221"/>
      <c r="J839" s="221"/>
      <c r="K839" s="220"/>
      <c r="L839" s="220"/>
      <c r="M839" s="221"/>
      <c r="N839" s="221"/>
      <c r="O839" s="221"/>
      <c r="P839" s="221"/>
      <c r="S839" s="229" t="s">
        <v>2306</v>
      </c>
    </row>
    <row r="840" spans="1:19" ht="48" customHeight="1" x14ac:dyDescent="0.35">
      <c r="A840" s="220"/>
      <c r="B840" s="221"/>
      <c r="C840" s="221"/>
      <c r="D840" s="221"/>
      <c r="E840" s="222"/>
      <c r="F840" s="222"/>
      <c r="G840" s="223"/>
      <c r="H840" s="221"/>
      <c r="I840" s="221"/>
      <c r="J840" s="221"/>
      <c r="K840" s="220"/>
      <c r="L840" s="220"/>
      <c r="M840" s="221"/>
      <c r="N840" s="221"/>
      <c r="O840" s="221"/>
      <c r="P840" s="221"/>
      <c r="S840" s="229" t="s">
        <v>2306</v>
      </c>
    </row>
    <row r="841" spans="1:19" ht="48" customHeight="1" x14ac:dyDescent="0.35">
      <c r="A841" s="220"/>
      <c r="B841" s="221"/>
      <c r="C841" s="221"/>
      <c r="D841" s="221"/>
      <c r="E841" s="222"/>
      <c r="F841" s="222"/>
      <c r="G841" s="223"/>
      <c r="H841" s="221"/>
      <c r="I841" s="221"/>
      <c r="J841" s="221"/>
      <c r="K841" s="220"/>
      <c r="L841" s="220"/>
      <c r="M841" s="221"/>
      <c r="N841" s="221"/>
      <c r="O841" s="221"/>
      <c r="P841" s="221"/>
      <c r="S841" s="229" t="s">
        <v>2306</v>
      </c>
    </row>
    <row r="842" spans="1:19" ht="48" customHeight="1" x14ac:dyDescent="0.35">
      <c r="A842" s="223"/>
      <c r="B842" s="198"/>
      <c r="C842" s="198"/>
      <c r="D842" s="198"/>
      <c r="E842" s="225"/>
      <c r="F842" s="225"/>
      <c r="G842" s="223"/>
      <c r="H842" s="221"/>
      <c r="I842" s="226"/>
      <c r="J842" s="226"/>
      <c r="K842" s="223"/>
      <c r="L842" s="223"/>
      <c r="M842" s="198"/>
      <c r="N842" s="198"/>
      <c r="O842" s="198"/>
      <c r="P842" s="198"/>
      <c r="S842" s="229" t="s">
        <v>2306</v>
      </c>
    </row>
    <row r="843" spans="1:19" ht="48" customHeight="1" x14ac:dyDescent="0.35">
      <c r="A843" s="223"/>
      <c r="B843" s="198"/>
      <c r="C843" s="198"/>
      <c r="D843" s="198"/>
      <c r="E843" s="225"/>
      <c r="F843" s="225"/>
      <c r="G843" s="223"/>
      <c r="H843" s="198"/>
      <c r="I843" s="198"/>
      <c r="J843" s="198"/>
      <c r="K843" s="223"/>
      <c r="L843" s="223"/>
      <c r="M843" s="198"/>
      <c r="N843" s="198"/>
      <c r="O843" s="198"/>
      <c r="P843" s="221"/>
      <c r="S843" s="229" t="s">
        <v>2306</v>
      </c>
    </row>
    <row r="844" spans="1:19" ht="48" customHeight="1" x14ac:dyDescent="0.35">
      <c r="A844" s="223"/>
      <c r="B844" s="198"/>
      <c r="C844" s="198"/>
      <c r="D844" s="198"/>
      <c r="E844" s="225"/>
      <c r="F844" s="225"/>
      <c r="G844" s="223"/>
      <c r="H844" s="198"/>
      <c r="I844" s="198"/>
      <c r="J844" s="198"/>
      <c r="K844" s="223"/>
      <c r="L844" s="223"/>
      <c r="M844" s="198"/>
      <c r="N844" s="198"/>
      <c r="O844" s="198"/>
      <c r="P844" s="198"/>
      <c r="S844" s="229" t="s">
        <v>2306</v>
      </c>
    </row>
    <row r="845" spans="1:19" ht="48" customHeight="1" x14ac:dyDescent="0.35">
      <c r="A845" s="223"/>
      <c r="B845" s="198"/>
      <c r="C845" s="198"/>
      <c r="D845" s="198"/>
      <c r="E845" s="225"/>
      <c r="F845" s="225"/>
      <c r="G845" s="223"/>
      <c r="H845" s="198"/>
      <c r="I845" s="198"/>
      <c r="J845" s="198"/>
      <c r="K845" s="223"/>
      <c r="L845" s="223"/>
      <c r="M845" s="198"/>
      <c r="N845" s="198"/>
      <c r="O845" s="198"/>
      <c r="P845" s="221"/>
      <c r="S845" s="229" t="s">
        <v>2306</v>
      </c>
    </row>
    <row r="846" spans="1:19" ht="48" customHeight="1" x14ac:dyDescent="0.35">
      <c r="A846" s="223"/>
      <c r="B846" s="198"/>
      <c r="C846" s="198"/>
      <c r="D846" s="198"/>
      <c r="E846" s="225"/>
      <c r="F846" s="225"/>
      <c r="G846" s="223"/>
      <c r="H846" s="198"/>
      <c r="I846" s="198"/>
      <c r="J846" s="198"/>
      <c r="K846" s="223"/>
      <c r="L846" s="223"/>
      <c r="M846" s="198"/>
      <c r="N846" s="198"/>
      <c r="O846" s="198"/>
      <c r="P846" s="221"/>
      <c r="S846" s="229" t="s">
        <v>2306</v>
      </c>
    </row>
    <row r="847" spans="1:19" ht="48" customHeight="1" x14ac:dyDescent="0.35">
      <c r="A847" s="223"/>
      <c r="B847" s="198"/>
      <c r="C847" s="198"/>
      <c r="D847" s="198"/>
      <c r="E847" s="225"/>
      <c r="F847" s="225"/>
      <c r="G847" s="223"/>
      <c r="H847" s="198"/>
      <c r="I847" s="198"/>
      <c r="J847" s="198"/>
      <c r="K847" s="223"/>
      <c r="L847" s="223"/>
      <c r="M847" s="198"/>
      <c r="N847" s="198"/>
      <c r="O847" s="198"/>
      <c r="P847" s="198"/>
      <c r="S847" s="229" t="s">
        <v>2306</v>
      </c>
    </row>
    <row r="848" spans="1:19" ht="48" customHeight="1" x14ac:dyDescent="0.35">
      <c r="A848" s="223"/>
      <c r="B848" s="198"/>
      <c r="C848" s="198"/>
      <c r="D848" s="198"/>
      <c r="E848" s="225"/>
      <c r="F848" s="225"/>
      <c r="G848" s="223"/>
      <c r="H848" s="198"/>
      <c r="I848" s="198"/>
      <c r="J848" s="198"/>
      <c r="K848" s="223"/>
      <c r="L848" s="223"/>
      <c r="M848" s="198"/>
      <c r="N848" s="198"/>
      <c r="O848" s="198"/>
      <c r="P848" s="198"/>
      <c r="S848" s="229" t="s">
        <v>2306</v>
      </c>
    </row>
    <row r="849" spans="1:19" ht="48" customHeight="1" x14ac:dyDescent="0.35">
      <c r="A849" s="223"/>
      <c r="B849" s="227"/>
      <c r="C849" s="198"/>
      <c r="D849" s="198"/>
      <c r="E849" s="225"/>
      <c r="F849" s="225"/>
      <c r="G849" s="223"/>
      <c r="H849" s="198"/>
      <c r="I849" s="198"/>
      <c r="J849" s="198"/>
      <c r="K849" s="223"/>
      <c r="L849" s="223"/>
      <c r="M849" s="198"/>
      <c r="N849" s="198"/>
      <c r="O849" s="198"/>
      <c r="P849" s="198"/>
      <c r="S849" s="229" t="s">
        <v>2306</v>
      </c>
    </row>
    <row r="850" spans="1:19" ht="48" customHeight="1" x14ac:dyDescent="0.35">
      <c r="A850" s="223"/>
      <c r="B850" s="198"/>
      <c r="C850" s="198"/>
      <c r="D850" s="198"/>
      <c r="E850" s="225"/>
      <c r="F850" s="225"/>
      <c r="G850" s="223"/>
      <c r="H850" s="198"/>
      <c r="I850" s="198"/>
      <c r="J850" s="198"/>
      <c r="K850" s="223"/>
      <c r="L850" s="223"/>
      <c r="M850" s="198"/>
      <c r="N850" s="198"/>
      <c r="O850" s="198"/>
      <c r="P850" s="198"/>
      <c r="S850" s="229" t="s">
        <v>2306</v>
      </c>
    </row>
    <row r="851" spans="1:19" ht="48" customHeight="1" x14ac:dyDescent="0.35">
      <c r="A851" s="223"/>
      <c r="B851" s="198"/>
      <c r="C851" s="198"/>
      <c r="D851" s="198"/>
      <c r="E851" s="225"/>
      <c r="F851" s="225"/>
      <c r="G851" s="223"/>
      <c r="H851" s="198"/>
      <c r="I851" s="198"/>
      <c r="J851" s="198"/>
      <c r="K851" s="223"/>
      <c r="L851" s="223"/>
      <c r="M851" s="198"/>
      <c r="N851" s="198"/>
      <c r="O851" s="198"/>
      <c r="P851" s="198"/>
      <c r="S851" s="229" t="s">
        <v>2306</v>
      </c>
    </row>
    <row r="852" spans="1:19" ht="48" customHeight="1" x14ac:dyDescent="0.35">
      <c r="A852" s="223"/>
      <c r="B852" s="198"/>
      <c r="C852" s="198"/>
      <c r="D852" s="198"/>
      <c r="E852" s="225"/>
      <c r="F852" s="225"/>
      <c r="G852" s="223"/>
      <c r="H852" s="198"/>
      <c r="I852" s="198"/>
      <c r="J852" s="198"/>
      <c r="K852" s="223"/>
      <c r="L852" s="223"/>
      <c r="M852" s="198"/>
      <c r="N852" s="198"/>
      <c r="O852" s="198"/>
      <c r="P852" s="221"/>
      <c r="S852" s="229" t="s">
        <v>2306</v>
      </c>
    </row>
    <row r="853" spans="1:19" ht="48" customHeight="1" x14ac:dyDescent="0.35">
      <c r="A853" s="223"/>
      <c r="B853" s="198"/>
      <c r="C853" s="198"/>
      <c r="D853" s="198"/>
      <c r="E853" s="225"/>
      <c r="F853" s="225"/>
      <c r="G853" s="223"/>
      <c r="H853" s="198"/>
      <c r="I853" s="198"/>
      <c r="J853" s="198"/>
      <c r="K853" s="223"/>
      <c r="L853" s="223"/>
      <c r="M853" s="198"/>
      <c r="N853" s="198"/>
      <c r="O853" s="198"/>
      <c r="P853" s="221"/>
      <c r="S853" s="229" t="s">
        <v>2306</v>
      </c>
    </row>
    <row r="854" spans="1:19" ht="48" customHeight="1" x14ac:dyDescent="0.35">
      <c r="A854" s="223"/>
      <c r="B854" s="227"/>
      <c r="C854" s="198"/>
      <c r="D854" s="198"/>
      <c r="E854" s="225"/>
      <c r="F854" s="225"/>
      <c r="G854" s="223"/>
      <c r="H854" s="198"/>
      <c r="I854" s="198"/>
      <c r="J854" s="198"/>
      <c r="K854" s="223"/>
      <c r="L854" s="223"/>
      <c r="M854" s="198"/>
      <c r="N854" s="198"/>
      <c r="O854" s="198"/>
      <c r="P854" s="221"/>
      <c r="S854" s="229" t="s">
        <v>2306</v>
      </c>
    </row>
    <row r="855" spans="1:19" ht="48" customHeight="1" x14ac:dyDescent="0.35">
      <c r="A855" s="223"/>
      <c r="B855" s="227"/>
      <c r="C855" s="198"/>
      <c r="D855" s="198"/>
      <c r="E855" s="225"/>
      <c r="F855" s="225"/>
      <c r="G855" s="223"/>
      <c r="H855" s="198"/>
      <c r="I855" s="198"/>
      <c r="J855" s="198"/>
      <c r="K855" s="223"/>
      <c r="L855" s="223"/>
      <c r="M855" s="198"/>
      <c r="N855" s="198"/>
      <c r="O855" s="198"/>
      <c r="P855" s="198"/>
      <c r="S855" s="229" t="s">
        <v>2306</v>
      </c>
    </row>
    <row r="856" spans="1:19" ht="48" customHeight="1" x14ac:dyDescent="0.35">
      <c r="A856" s="223"/>
      <c r="B856" s="198"/>
      <c r="C856" s="198"/>
      <c r="D856" s="198"/>
      <c r="E856" s="225"/>
      <c r="F856" s="225"/>
      <c r="G856" s="223"/>
      <c r="H856" s="198"/>
      <c r="I856" s="198"/>
      <c r="J856" s="198"/>
      <c r="K856" s="223"/>
      <c r="L856" s="223"/>
      <c r="M856" s="198"/>
      <c r="N856" s="198"/>
      <c r="O856" s="198"/>
      <c r="P856" s="221"/>
      <c r="S856" s="229" t="s">
        <v>2306</v>
      </c>
    </row>
    <row r="857" spans="1:19" ht="48" customHeight="1" x14ac:dyDescent="0.35">
      <c r="A857" s="223"/>
      <c r="B857" s="198"/>
      <c r="C857" s="198"/>
      <c r="D857" s="198"/>
      <c r="E857" s="225"/>
      <c r="F857" s="225"/>
      <c r="G857" s="223"/>
      <c r="H857" s="198"/>
      <c r="I857" s="198"/>
      <c r="J857" s="198"/>
      <c r="K857" s="223"/>
      <c r="L857" s="223"/>
      <c r="M857" s="198"/>
      <c r="N857" s="198"/>
      <c r="O857" s="198"/>
      <c r="P857" s="198"/>
      <c r="S857" s="229" t="s">
        <v>2306</v>
      </c>
    </row>
    <row r="858" spans="1:19" ht="48" customHeight="1" x14ac:dyDescent="0.35">
      <c r="A858" s="223"/>
      <c r="B858" s="198"/>
      <c r="C858" s="198"/>
      <c r="D858" s="198"/>
      <c r="E858" s="225"/>
      <c r="F858" s="225"/>
      <c r="G858" s="223"/>
      <c r="H858" s="198"/>
      <c r="I858" s="198"/>
      <c r="J858" s="198"/>
      <c r="K858" s="223"/>
      <c r="L858" s="223"/>
      <c r="M858" s="198"/>
      <c r="N858" s="198"/>
      <c r="O858" s="198"/>
      <c r="P858" s="221"/>
      <c r="S858" s="229" t="s">
        <v>2306</v>
      </c>
    </row>
    <row r="859" spans="1:19" ht="48" customHeight="1" x14ac:dyDescent="0.35">
      <c r="A859" s="223"/>
      <c r="B859" s="198"/>
      <c r="C859" s="198"/>
      <c r="D859" s="198"/>
      <c r="E859" s="225"/>
      <c r="F859" s="225"/>
      <c r="G859" s="223"/>
      <c r="H859" s="198"/>
      <c r="I859" s="198"/>
      <c r="J859" s="198"/>
      <c r="K859" s="223"/>
      <c r="L859" s="223"/>
      <c r="M859" s="198"/>
      <c r="N859" s="198"/>
      <c r="O859" s="198"/>
      <c r="P859" s="221"/>
      <c r="S859" s="229" t="s">
        <v>2306</v>
      </c>
    </row>
    <row r="860" spans="1:19" ht="48" customHeight="1" x14ac:dyDescent="0.35">
      <c r="A860" s="223"/>
      <c r="B860" s="198"/>
      <c r="C860" s="198"/>
      <c r="D860" s="198"/>
      <c r="E860" s="225"/>
      <c r="F860" s="225"/>
      <c r="G860" s="223"/>
      <c r="H860" s="198"/>
      <c r="I860" s="198"/>
      <c r="J860" s="198"/>
      <c r="K860" s="223"/>
      <c r="L860" s="223"/>
      <c r="M860" s="198"/>
      <c r="N860" s="198"/>
      <c r="O860" s="198"/>
      <c r="P860" s="198"/>
      <c r="S860" s="229" t="s">
        <v>2306</v>
      </c>
    </row>
    <row r="861" spans="1:19" ht="48" customHeight="1" x14ac:dyDescent="0.35">
      <c r="A861" s="223"/>
      <c r="B861" s="198"/>
      <c r="C861" s="198"/>
      <c r="D861" s="198"/>
      <c r="E861" s="225"/>
      <c r="F861" s="225"/>
      <c r="G861" s="223"/>
      <c r="H861" s="198"/>
      <c r="I861" s="198"/>
      <c r="J861" s="198"/>
      <c r="K861" s="223"/>
      <c r="L861" s="223"/>
      <c r="M861" s="198"/>
      <c r="N861" s="198"/>
      <c r="O861" s="198"/>
      <c r="P861" s="198"/>
      <c r="S861" s="229" t="s">
        <v>2306</v>
      </c>
    </row>
    <row r="862" spans="1:19" ht="48" customHeight="1" x14ac:dyDescent="0.35">
      <c r="A862" s="223"/>
      <c r="B862" s="227"/>
      <c r="C862" s="198"/>
      <c r="D862" s="198"/>
      <c r="E862" s="225"/>
      <c r="F862" s="225"/>
      <c r="G862" s="223"/>
      <c r="H862" s="198"/>
      <c r="I862" s="198"/>
      <c r="J862" s="198"/>
      <c r="K862" s="223"/>
      <c r="L862" s="223"/>
      <c r="M862" s="198"/>
      <c r="N862" s="198"/>
      <c r="O862" s="198"/>
      <c r="P862" s="221"/>
      <c r="S862" s="229" t="s">
        <v>2306</v>
      </c>
    </row>
    <row r="863" spans="1:19" ht="48" customHeight="1" x14ac:dyDescent="0.35">
      <c r="A863" s="223"/>
      <c r="B863" s="227"/>
      <c r="C863" s="198"/>
      <c r="D863" s="198"/>
      <c r="E863" s="225"/>
      <c r="F863" s="225"/>
      <c r="G863" s="223"/>
      <c r="H863" s="198"/>
      <c r="I863" s="198"/>
      <c r="J863" s="198"/>
      <c r="K863" s="223"/>
      <c r="L863" s="223"/>
      <c r="M863" s="198"/>
      <c r="N863" s="198"/>
      <c r="O863" s="198"/>
      <c r="P863" s="221"/>
      <c r="S863" s="229" t="s">
        <v>2306</v>
      </c>
    </row>
    <row r="864" spans="1:19" ht="48" customHeight="1" x14ac:dyDescent="0.35">
      <c r="A864" s="223"/>
      <c r="B864" s="198"/>
      <c r="C864" s="198"/>
      <c r="D864" s="198"/>
      <c r="E864" s="225"/>
      <c r="F864" s="225"/>
      <c r="G864" s="223"/>
      <c r="H864" s="198"/>
      <c r="I864" s="198"/>
      <c r="J864" s="198"/>
      <c r="K864" s="223"/>
      <c r="L864" s="223"/>
      <c r="M864" s="198"/>
      <c r="N864" s="198"/>
      <c r="O864" s="198"/>
      <c r="P864" s="221"/>
      <c r="S864" s="229" t="s">
        <v>2306</v>
      </c>
    </row>
    <row r="865" spans="1:19" ht="48" customHeight="1" x14ac:dyDescent="0.35">
      <c r="A865" s="223"/>
      <c r="B865" s="198"/>
      <c r="C865" s="198"/>
      <c r="D865" s="198"/>
      <c r="E865" s="225"/>
      <c r="F865" s="225"/>
      <c r="G865" s="223"/>
      <c r="H865" s="198"/>
      <c r="I865" s="198"/>
      <c r="J865" s="198"/>
      <c r="K865" s="223"/>
      <c r="L865" s="223"/>
      <c r="M865" s="198"/>
      <c r="N865" s="198"/>
      <c r="O865" s="198"/>
      <c r="P865" s="221"/>
      <c r="S865" s="229" t="s">
        <v>2306</v>
      </c>
    </row>
    <row r="866" spans="1:19" ht="48" customHeight="1" x14ac:dyDescent="0.35">
      <c r="A866" s="223"/>
      <c r="B866" s="198"/>
      <c r="C866" s="198"/>
      <c r="D866" s="198"/>
      <c r="E866" s="225"/>
      <c r="F866" s="225"/>
      <c r="G866" s="223"/>
      <c r="H866" s="198"/>
      <c r="I866" s="198"/>
      <c r="J866" s="198"/>
      <c r="K866" s="223"/>
      <c r="L866" s="223"/>
      <c r="M866" s="198"/>
      <c r="N866" s="198"/>
      <c r="O866" s="198"/>
      <c r="P866" s="198"/>
      <c r="S866" s="229" t="s">
        <v>2306</v>
      </c>
    </row>
    <row r="867" spans="1:19" ht="48" customHeight="1" x14ac:dyDescent="0.35">
      <c r="A867" s="223"/>
      <c r="B867" s="198"/>
      <c r="C867" s="198"/>
      <c r="D867" s="198"/>
      <c r="E867" s="225"/>
      <c r="F867" s="225"/>
      <c r="G867" s="223"/>
      <c r="H867" s="198"/>
      <c r="I867" s="198"/>
      <c r="J867" s="198"/>
      <c r="K867" s="223"/>
      <c r="L867" s="223"/>
      <c r="M867" s="198"/>
      <c r="N867" s="198"/>
      <c r="O867" s="198"/>
      <c r="P867" s="221"/>
      <c r="S867" s="229" t="s">
        <v>2306</v>
      </c>
    </row>
    <row r="868" spans="1:19" ht="48" customHeight="1" x14ac:dyDescent="0.35">
      <c r="A868" s="223"/>
      <c r="B868" s="198"/>
      <c r="C868" s="198"/>
      <c r="D868" s="198"/>
      <c r="E868" s="225"/>
      <c r="F868" s="225"/>
      <c r="G868" s="223"/>
      <c r="H868" s="198"/>
      <c r="I868" s="198"/>
      <c r="J868" s="198"/>
      <c r="K868" s="223"/>
      <c r="L868" s="223"/>
      <c r="M868" s="198"/>
      <c r="N868" s="198"/>
      <c r="O868" s="198"/>
      <c r="P868" s="221"/>
      <c r="S868" s="229" t="s">
        <v>2306</v>
      </c>
    </row>
    <row r="869" spans="1:19" ht="48" customHeight="1" x14ac:dyDescent="0.35">
      <c r="A869" s="223"/>
      <c r="B869" s="198"/>
      <c r="C869" s="198"/>
      <c r="D869" s="198"/>
      <c r="E869" s="225"/>
      <c r="F869" s="225"/>
      <c r="G869" s="223"/>
      <c r="H869" s="198"/>
      <c r="I869" s="198"/>
      <c r="J869" s="198"/>
      <c r="K869" s="223"/>
      <c r="L869" s="223"/>
      <c r="M869" s="198"/>
      <c r="N869" s="198"/>
      <c r="O869" s="198"/>
      <c r="P869" s="221"/>
      <c r="S869" s="229" t="s">
        <v>2306</v>
      </c>
    </row>
    <row r="870" spans="1:19" ht="48" customHeight="1" x14ac:dyDescent="0.35">
      <c r="A870" s="223"/>
      <c r="B870" s="198"/>
      <c r="C870" s="198"/>
      <c r="D870" s="198"/>
      <c r="E870" s="225"/>
      <c r="F870" s="225"/>
      <c r="G870" s="223"/>
      <c r="H870" s="198"/>
      <c r="I870" s="198"/>
      <c r="J870" s="198"/>
      <c r="K870" s="223"/>
      <c r="L870" s="223"/>
      <c r="M870" s="198"/>
      <c r="N870" s="198"/>
      <c r="O870" s="198"/>
      <c r="P870" s="221"/>
      <c r="S870" s="229" t="s">
        <v>2306</v>
      </c>
    </row>
    <row r="871" spans="1:19" ht="48" customHeight="1" x14ac:dyDescent="0.35">
      <c r="A871" s="223"/>
      <c r="B871" s="198"/>
      <c r="C871" s="198"/>
      <c r="D871" s="198"/>
      <c r="E871" s="225"/>
      <c r="F871" s="225"/>
      <c r="G871" s="223"/>
      <c r="H871" s="198"/>
      <c r="I871" s="198"/>
      <c r="J871" s="198"/>
      <c r="K871" s="223"/>
      <c r="L871" s="223"/>
      <c r="M871" s="198"/>
      <c r="N871" s="198"/>
      <c r="O871" s="198"/>
      <c r="P871" s="221"/>
      <c r="S871" s="229" t="s">
        <v>2306</v>
      </c>
    </row>
    <row r="872" spans="1:19" ht="48" customHeight="1" x14ac:dyDescent="0.35">
      <c r="A872" s="223"/>
      <c r="B872" s="198"/>
      <c r="C872" s="198"/>
      <c r="D872" s="198"/>
      <c r="E872" s="225"/>
      <c r="F872" s="225"/>
      <c r="G872" s="223"/>
      <c r="H872" s="198"/>
      <c r="I872" s="198"/>
      <c r="J872" s="198"/>
      <c r="K872" s="223"/>
      <c r="L872" s="223"/>
      <c r="M872" s="198"/>
      <c r="N872" s="198"/>
      <c r="O872" s="198"/>
      <c r="P872" s="221"/>
      <c r="S872" s="229" t="s">
        <v>2306</v>
      </c>
    </row>
    <row r="873" spans="1:19" ht="48" customHeight="1" x14ac:dyDescent="0.35">
      <c r="A873" s="223"/>
      <c r="B873" s="198"/>
      <c r="C873" s="198"/>
      <c r="D873" s="198"/>
      <c r="E873" s="225"/>
      <c r="F873" s="225"/>
      <c r="G873" s="223"/>
      <c r="H873" s="221"/>
      <c r="I873" s="226"/>
      <c r="J873" s="226"/>
      <c r="K873" s="223"/>
      <c r="L873" s="223"/>
      <c r="M873" s="198"/>
      <c r="N873" s="198"/>
      <c r="O873" s="198"/>
      <c r="P873" s="198"/>
      <c r="S873" s="229" t="s">
        <v>2306</v>
      </c>
    </row>
    <row r="874" spans="1:19" ht="48" customHeight="1" x14ac:dyDescent="0.35">
      <c r="A874" s="223"/>
      <c r="B874" s="198"/>
      <c r="C874" s="198"/>
      <c r="D874" s="198"/>
      <c r="E874" s="225"/>
      <c r="F874" s="225"/>
      <c r="G874" s="223"/>
      <c r="H874" s="198"/>
      <c r="I874" s="198"/>
      <c r="J874" s="198"/>
      <c r="K874" s="223"/>
      <c r="L874" s="223"/>
      <c r="M874" s="198"/>
      <c r="N874" s="198"/>
      <c r="O874" s="198"/>
      <c r="P874" s="198"/>
      <c r="S874" s="229" t="s">
        <v>2306</v>
      </c>
    </row>
    <row r="875" spans="1:19" ht="48" customHeight="1" x14ac:dyDescent="0.35">
      <c r="A875" s="223"/>
      <c r="B875" s="198"/>
      <c r="C875" s="198"/>
      <c r="D875" s="198"/>
      <c r="E875" s="225"/>
      <c r="F875" s="225"/>
      <c r="G875" s="223"/>
      <c r="H875" s="198"/>
      <c r="I875" s="198"/>
      <c r="J875" s="198"/>
      <c r="K875" s="223"/>
      <c r="L875" s="223"/>
      <c r="M875" s="198"/>
      <c r="N875" s="198"/>
      <c r="O875" s="198"/>
      <c r="P875" s="198"/>
      <c r="S875" s="229" t="s">
        <v>2306</v>
      </c>
    </row>
    <row r="876" spans="1:19" ht="48" customHeight="1" x14ac:dyDescent="0.35">
      <c r="A876" s="223"/>
      <c r="B876" s="198"/>
      <c r="C876" s="198"/>
      <c r="D876" s="198"/>
      <c r="E876" s="225"/>
      <c r="F876" s="225"/>
      <c r="G876" s="223"/>
      <c r="H876" s="198"/>
      <c r="I876" s="198"/>
      <c r="J876" s="198"/>
      <c r="K876" s="223"/>
      <c r="L876" s="223"/>
      <c r="M876" s="198"/>
      <c r="N876" s="198"/>
      <c r="O876" s="198"/>
      <c r="P876" s="198"/>
      <c r="S876" s="229" t="s">
        <v>2306</v>
      </c>
    </row>
    <row r="877" spans="1:19" ht="48" customHeight="1" x14ac:dyDescent="0.35">
      <c r="A877" s="223"/>
      <c r="B877" s="198"/>
      <c r="C877" s="198"/>
      <c r="D877" s="198"/>
      <c r="E877" s="225"/>
      <c r="F877" s="225"/>
      <c r="G877" s="223"/>
      <c r="H877" s="198"/>
      <c r="I877" s="198"/>
      <c r="J877" s="198"/>
      <c r="K877" s="223"/>
      <c r="L877" s="223"/>
      <c r="M877" s="198"/>
      <c r="N877" s="198"/>
      <c r="O877" s="198"/>
      <c r="P877" s="221"/>
      <c r="S877" s="229" t="s">
        <v>2306</v>
      </c>
    </row>
    <row r="878" spans="1:19" ht="48" customHeight="1" x14ac:dyDescent="0.35">
      <c r="A878" s="223"/>
      <c r="B878" s="198"/>
      <c r="C878" s="198"/>
      <c r="D878" s="198"/>
      <c r="E878" s="225"/>
      <c r="F878" s="225"/>
      <c r="G878" s="223"/>
      <c r="H878" s="198"/>
      <c r="I878" s="198"/>
      <c r="J878" s="198"/>
      <c r="K878" s="223"/>
      <c r="L878" s="223"/>
      <c r="M878" s="198"/>
      <c r="N878" s="198"/>
      <c r="O878" s="198"/>
      <c r="P878" s="221"/>
      <c r="S878" s="229" t="s">
        <v>2306</v>
      </c>
    </row>
    <row r="879" spans="1:19" ht="48" customHeight="1" x14ac:dyDescent="0.35">
      <c r="A879" s="223"/>
      <c r="B879" s="198"/>
      <c r="C879" s="198"/>
      <c r="D879" s="198"/>
      <c r="E879" s="225"/>
      <c r="F879" s="225"/>
      <c r="G879" s="223"/>
      <c r="H879" s="198"/>
      <c r="I879" s="198"/>
      <c r="J879" s="198"/>
      <c r="K879" s="223"/>
      <c r="L879" s="223"/>
      <c r="M879" s="198"/>
      <c r="N879" s="198"/>
      <c r="O879" s="198"/>
      <c r="P879" s="221"/>
      <c r="S879" s="229" t="s">
        <v>2306</v>
      </c>
    </row>
    <row r="880" spans="1:19" ht="48" customHeight="1" x14ac:dyDescent="0.35">
      <c r="A880" s="223"/>
      <c r="B880" s="198"/>
      <c r="C880" s="198"/>
      <c r="D880" s="198"/>
      <c r="E880" s="225"/>
      <c r="F880" s="225"/>
      <c r="G880" s="223"/>
      <c r="H880" s="198"/>
      <c r="I880" s="198"/>
      <c r="J880" s="198"/>
      <c r="K880" s="223"/>
      <c r="L880" s="223"/>
      <c r="M880" s="198"/>
      <c r="N880" s="198"/>
      <c r="O880" s="198"/>
      <c r="P880" s="221"/>
      <c r="S880" s="229" t="s">
        <v>2306</v>
      </c>
    </row>
    <row r="881" spans="1:19" ht="48" customHeight="1" x14ac:dyDescent="0.35">
      <c r="A881" s="223"/>
      <c r="B881" s="198"/>
      <c r="C881" s="198"/>
      <c r="D881" s="198"/>
      <c r="E881" s="225"/>
      <c r="F881" s="225"/>
      <c r="G881" s="223"/>
      <c r="H881" s="198"/>
      <c r="I881" s="198"/>
      <c r="J881" s="198"/>
      <c r="K881" s="223"/>
      <c r="L881" s="223"/>
      <c r="M881" s="198"/>
      <c r="N881" s="198"/>
      <c r="O881" s="198"/>
      <c r="P881" s="221"/>
      <c r="S881" s="229" t="s">
        <v>2306</v>
      </c>
    </row>
    <row r="882" spans="1:19" ht="48" customHeight="1" x14ac:dyDescent="0.35">
      <c r="A882" s="223"/>
      <c r="B882" s="198"/>
      <c r="C882" s="198"/>
      <c r="D882" s="198"/>
      <c r="E882" s="225"/>
      <c r="F882" s="225"/>
      <c r="G882" s="223"/>
      <c r="H882" s="198"/>
      <c r="I882" s="198"/>
      <c r="J882" s="198"/>
      <c r="K882" s="223"/>
      <c r="L882" s="223"/>
      <c r="M882" s="198"/>
      <c r="N882" s="198"/>
      <c r="O882" s="198"/>
      <c r="P882" s="198"/>
      <c r="S882" s="229" t="s">
        <v>2306</v>
      </c>
    </row>
    <row r="883" spans="1:19" ht="48" customHeight="1" x14ac:dyDescent="0.35">
      <c r="A883" s="223"/>
      <c r="B883" s="198"/>
      <c r="C883" s="198"/>
      <c r="D883" s="198"/>
      <c r="E883" s="225"/>
      <c r="F883" s="225"/>
      <c r="G883" s="223"/>
      <c r="H883" s="198"/>
      <c r="I883" s="198"/>
      <c r="J883" s="198"/>
      <c r="K883" s="223"/>
      <c r="L883" s="223"/>
      <c r="M883" s="198"/>
      <c r="N883" s="198"/>
      <c r="O883" s="198"/>
      <c r="P883" s="198"/>
      <c r="S883" s="229" t="s">
        <v>2306</v>
      </c>
    </row>
    <row r="884" spans="1:19" ht="48" customHeight="1" x14ac:dyDescent="0.35">
      <c r="A884" s="223"/>
      <c r="B884" s="198"/>
      <c r="C884" s="198"/>
      <c r="D884" s="198"/>
      <c r="E884" s="225"/>
      <c r="F884" s="225"/>
      <c r="G884" s="223"/>
      <c r="H884" s="198"/>
      <c r="I884" s="198"/>
      <c r="J884" s="198"/>
      <c r="K884" s="223"/>
      <c r="L884" s="223"/>
      <c r="M884" s="198"/>
      <c r="N884" s="198"/>
      <c r="O884" s="198"/>
      <c r="P884" s="221"/>
      <c r="S884" s="229" t="s">
        <v>2306</v>
      </c>
    </row>
    <row r="885" spans="1:19" ht="48" customHeight="1" x14ac:dyDescent="0.35">
      <c r="A885" s="223"/>
      <c r="B885" s="198"/>
      <c r="C885" s="198"/>
      <c r="D885" s="198"/>
      <c r="E885" s="225"/>
      <c r="F885" s="225"/>
      <c r="G885" s="223"/>
      <c r="H885" s="198"/>
      <c r="I885" s="198"/>
      <c r="J885" s="198"/>
      <c r="K885" s="223"/>
      <c r="L885" s="223"/>
      <c r="M885" s="198"/>
      <c r="N885" s="198"/>
      <c r="O885" s="198"/>
      <c r="P885" s="198"/>
      <c r="S885" s="229" t="s">
        <v>2306</v>
      </c>
    </row>
    <row r="886" spans="1:19" ht="48" customHeight="1" x14ac:dyDescent="0.35">
      <c r="A886" s="223"/>
      <c r="B886" s="198"/>
      <c r="C886" s="198"/>
      <c r="D886" s="198"/>
      <c r="E886" s="225"/>
      <c r="F886" s="225"/>
      <c r="G886" s="223"/>
      <c r="H886" s="198"/>
      <c r="I886" s="198"/>
      <c r="J886" s="198"/>
      <c r="K886" s="223"/>
      <c r="L886" s="223"/>
      <c r="M886" s="198"/>
      <c r="N886" s="198"/>
      <c r="O886" s="198"/>
      <c r="P886" s="198"/>
      <c r="S886" s="229" t="s">
        <v>2306</v>
      </c>
    </row>
    <row r="887" spans="1:19" ht="48" customHeight="1" x14ac:dyDescent="0.35">
      <c r="A887" s="223"/>
      <c r="B887" s="227"/>
      <c r="C887" s="198"/>
      <c r="D887" s="198"/>
      <c r="E887" s="225"/>
      <c r="F887" s="225"/>
      <c r="G887" s="223"/>
      <c r="H887" s="221"/>
      <c r="I887" s="226"/>
      <c r="J887" s="226"/>
      <c r="K887" s="223"/>
      <c r="L887" s="223"/>
      <c r="M887" s="198"/>
      <c r="N887" s="198"/>
      <c r="O887" s="198"/>
      <c r="P887" s="221"/>
      <c r="S887" s="229" t="s">
        <v>2306</v>
      </c>
    </row>
    <row r="888" spans="1:19" ht="48" customHeight="1" x14ac:dyDescent="0.35">
      <c r="A888" s="223"/>
      <c r="B888" s="198"/>
      <c r="C888" s="198"/>
      <c r="D888" s="198"/>
      <c r="E888" s="225"/>
      <c r="F888" s="225"/>
      <c r="G888" s="223"/>
      <c r="H888" s="198"/>
      <c r="I888" s="198"/>
      <c r="J888" s="198"/>
      <c r="K888" s="223"/>
      <c r="L888" s="223"/>
      <c r="M888" s="198"/>
      <c r="N888" s="198"/>
      <c r="O888" s="198"/>
      <c r="P888" s="221"/>
      <c r="S888" s="229" t="s">
        <v>2306</v>
      </c>
    </row>
    <row r="889" spans="1:19" ht="48" customHeight="1" x14ac:dyDescent="0.35">
      <c r="A889" s="223"/>
      <c r="B889" s="198"/>
      <c r="C889" s="198"/>
      <c r="D889" s="198"/>
      <c r="E889" s="225"/>
      <c r="F889" s="225"/>
      <c r="G889" s="223"/>
      <c r="H889" s="221"/>
      <c r="I889" s="226"/>
      <c r="J889" s="226"/>
      <c r="K889" s="223"/>
      <c r="L889" s="223"/>
      <c r="M889" s="198"/>
      <c r="N889" s="198"/>
      <c r="O889" s="198"/>
      <c r="P889" s="198"/>
      <c r="S889" s="229" t="s">
        <v>2306</v>
      </c>
    </row>
    <row r="890" spans="1:19" ht="48" customHeight="1" x14ac:dyDescent="0.35">
      <c r="A890" s="223"/>
      <c r="B890" s="227"/>
      <c r="C890" s="198"/>
      <c r="D890" s="198"/>
      <c r="E890" s="225"/>
      <c r="F890" s="225"/>
      <c r="G890" s="223"/>
      <c r="H890" s="198"/>
      <c r="I890" s="198"/>
      <c r="J890" s="198"/>
      <c r="K890" s="223"/>
      <c r="L890" s="223"/>
      <c r="M890" s="198"/>
      <c r="N890" s="198"/>
      <c r="O890" s="198"/>
      <c r="P890" s="221"/>
      <c r="S890" s="229" t="s">
        <v>2306</v>
      </c>
    </row>
    <row r="891" spans="1:19" ht="48" customHeight="1" x14ac:dyDescent="0.35">
      <c r="A891" s="223"/>
      <c r="B891" s="198"/>
      <c r="C891" s="198"/>
      <c r="D891" s="198"/>
      <c r="E891" s="225"/>
      <c r="F891" s="225"/>
      <c r="G891" s="223"/>
      <c r="H891" s="198"/>
      <c r="I891" s="198"/>
      <c r="J891" s="198"/>
      <c r="K891" s="223"/>
      <c r="L891" s="223"/>
      <c r="M891" s="198"/>
      <c r="N891" s="198"/>
      <c r="O891" s="198"/>
      <c r="P891" s="198"/>
      <c r="S891" s="229" t="s">
        <v>2306</v>
      </c>
    </row>
    <row r="892" spans="1:19" ht="48" customHeight="1" x14ac:dyDescent="0.35">
      <c r="A892" s="223"/>
      <c r="B892" s="198"/>
      <c r="C892" s="198"/>
      <c r="D892" s="198"/>
      <c r="E892" s="225"/>
      <c r="F892" s="225"/>
      <c r="G892" s="223"/>
      <c r="H892" s="198"/>
      <c r="I892" s="198"/>
      <c r="J892" s="198"/>
      <c r="K892" s="223"/>
      <c r="L892" s="223"/>
      <c r="M892" s="198"/>
      <c r="N892" s="198"/>
      <c r="O892" s="198"/>
      <c r="P892" s="198"/>
      <c r="S892" s="229" t="s">
        <v>2306</v>
      </c>
    </row>
    <row r="893" spans="1:19" ht="48" customHeight="1" x14ac:dyDescent="0.35">
      <c r="A893" s="223"/>
      <c r="B893" s="198"/>
      <c r="C893" s="198"/>
      <c r="D893" s="198"/>
      <c r="E893" s="225"/>
      <c r="F893" s="225"/>
      <c r="G893" s="223"/>
      <c r="H893" s="198"/>
      <c r="I893" s="198"/>
      <c r="J893" s="198"/>
      <c r="K893" s="223"/>
      <c r="L893" s="223"/>
      <c r="M893" s="198"/>
      <c r="N893" s="198"/>
      <c r="O893" s="198"/>
      <c r="P893" s="221"/>
      <c r="S893" s="229" t="s">
        <v>2306</v>
      </c>
    </row>
    <row r="894" spans="1:19" ht="48" customHeight="1" x14ac:dyDescent="0.35">
      <c r="A894" s="223"/>
      <c r="B894" s="198"/>
      <c r="C894" s="198"/>
      <c r="D894" s="198"/>
      <c r="E894" s="225"/>
      <c r="F894" s="225"/>
      <c r="G894" s="223"/>
      <c r="H894" s="198"/>
      <c r="I894" s="198"/>
      <c r="J894" s="198"/>
      <c r="K894" s="223"/>
      <c r="L894" s="223"/>
      <c r="M894" s="198"/>
      <c r="N894" s="198"/>
      <c r="O894" s="198"/>
      <c r="P894" s="221"/>
      <c r="S894" s="229" t="s">
        <v>2306</v>
      </c>
    </row>
    <row r="895" spans="1:19" ht="48" customHeight="1" x14ac:dyDescent="0.35">
      <c r="A895" s="223"/>
      <c r="B895" s="198"/>
      <c r="C895" s="198"/>
      <c r="D895" s="198"/>
      <c r="E895" s="225"/>
      <c r="F895" s="225"/>
      <c r="G895" s="223"/>
      <c r="H895" s="198"/>
      <c r="I895" s="198"/>
      <c r="J895" s="198"/>
      <c r="K895" s="223"/>
      <c r="L895" s="223"/>
      <c r="M895" s="198"/>
      <c r="N895" s="198"/>
      <c r="O895" s="198"/>
      <c r="P895" s="198"/>
      <c r="S895" s="229" t="s">
        <v>2306</v>
      </c>
    </row>
    <row r="896" spans="1:19" ht="48" customHeight="1" x14ac:dyDescent="0.35">
      <c r="A896" s="223"/>
      <c r="B896" s="198"/>
      <c r="C896" s="198"/>
      <c r="D896" s="198"/>
      <c r="E896" s="225"/>
      <c r="F896" s="225"/>
      <c r="G896" s="223"/>
      <c r="H896" s="198"/>
      <c r="I896" s="198"/>
      <c r="J896" s="198"/>
      <c r="K896" s="223"/>
      <c r="L896" s="223"/>
      <c r="M896" s="198"/>
      <c r="N896" s="198"/>
      <c r="O896" s="198"/>
      <c r="P896" s="221"/>
      <c r="S896" s="229" t="s">
        <v>2306</v>
      </c>
    </row>
    <row r="897" spans="1:19" ht="48" customHeight="1" x14ac:dyDescent="0.35">
      <c r="A897" s="223"/>
      <c r="B897" s="198"/>
      <c r="C897" s="198"/>
      <c r="D897" s="198"/>
      <c r="E897" s="225"/>
      <c r="F897" s="225"/>
      <c r="G897" s="223"/>
      <c r="H897" s="198"/>
      <c r="I897" s="198"/>
      <c r="J897" s="198"/>
      <c r="K897" s="223"/>
      <c r="L897" s="223"/>
      <c r="M897" s="198"/>
      <c r="N897" s="198"/>
      <c r="O897" s="198"/>
      <c r="P897" s="221"/>
      <c r="S897" s="229" t="s">
        <v>2306</v>
      </c>
    </row>
    <row r="898" spans="1:19" ht="48" customHeight="1" x14ac:dyDescent="0.35">
      <c r="A898" s="223"/>
      <c r="B898" s="198"/>
      <c r="C898" s="198"/>
      <c r="D898" s="198"/>
      <c r="E898" s="225"/>
      <c r="F898" s="225"/>
      <c r="G898" s="223"/>
      <c r="H898" s="198"/>
      <c r="I898" s="198"/>
      <c r="J898" s="198"/>
      <c r="K898" s="223"/>
      <c r="L898" s="223"/>
      <c r="M898" s="198"/>
      <c r="N898" s="198"/>
      <c r="O898" s="198"/>
      <c r="P898" s="198"/>
      <c r="S898" s="229" t="s">
        <v>2306</v>
      </c>
    </row>
    <row r="899" spans="1:19" ht="48" customHeight="1" x14ac:dyDescent="0.35">
      <c r="A899" s="223"/>
      <c r="B899" s="198"/>
      <c r="C899" s="198"/>
      <c r="D899" s="198"/>
      <c r="E899" s="225"/>
      <c r="F899" s="225"/>
      <c r="G899" s="223"/>
      <c r="H899" s="198"/>
      <c r="I899" s="198"/>
      <c r="J899" s="198"/>
      <c r="K899" s="223"/>
      <c r="L899" s="223"/>
      <c r="M899" s="198"/>
      <c r="N899" s="198"/>
      <c r="O899" s="198"/>
      <c r="P899" s="221"/>
      <c r="S899" s="229" t="s">
        <v>2306</v>
      </c>
    </row>
    <row r="900" spans="1:19" ht="48" customHeight="1" x14ac:dyDescent="0.35">
      <c r="A900" s="223"/>
      <c r="B900" s="198"/>
      <c r="C900" s="198"/>
      <c r="D900" s="198"/>
      <c r="E900" s="225"/>
      <c r="F900" s="225"/>
      <c r="G900" s="223"/>
      <c r="H900" s="198"/>
      <c r="I900" s="198"/>
      <c r="J900" s="198"/>
      <c r="K900" s="223"/>
      <c r="L900" s="223"/>
      <c r="M900" s="198"/>
      <c r="N900" s="198"/>
      <c r="O900" s="198"/>
      <c r="P900" s="198"/>
      <c r="S900" s="229" t="s">
        <v>2306</v>
      </c>
    </row>
    <row r="901" spans="1:19" ht="48" customHeight="1" x14ac:dyDescent="0.35">
      <c r="A901" s="223"/>
      <c r="B901" s="198"/>
      <c r="C901" s="198"/>
      <c r="D901" s="198"/>
      <c r="E901" s="225"/>
      <c r="F901" s="225"/>
      <c r="G901" s="223"/>
      <c r="H901" s="198"/>
      <c r="I901" s="198"/>
      <c r="J901" s="198"/>
      <c r="K901" s="223"/>
      <c r="L901" s="223"/>
      <c r="M901" s="198"/>
      <c r="N901" s="198"/>
      <c r="O901" s="198"/>
      <c r="P901" s="221"/>
      <c r="S901" s="229" t="s">
        <v>2306</v>
      </c>
    </row>
    <row r="902" spans="1:19" ht="48" customHeight="1" x14ac:dyDescent="0.35">
      <c r="A902" s="223"/>
      <c r="B902" s="198"/>
      <c r="C902" s="198"/>
      <c r="D902" s="198"/>
      <c r="E902" s="225"/>
      <c r="F902" s="225"/>
      <c r="G902" s="223"/>
      <c r="H902" s="198"/>
      <c r="I902" s="198"/>
      <c r="J902" s="198"/>
      <c r="K902" s="223"/>
      <c r="L902" s="223"/>
      <c r="M902" s="198"/>
      <c r="N902" s="198"/>
      <c r="O902" s="198"/>
      <c r="P902" s="221"/>
      <c r="S902" s="229" t="s">
        <v>2306</v>
      </c>
    </row>
    <row r="903" spans="1:19" ht="48" customHeight="1" x14ac:dyDescent="0.35">
      <c r="A903" s="223"/>
      <c r="B903" s="198"/>
      <c r="C903" s="198"/>
      <c r="D903" s="198"/>
      <c r="E903" s="225"/>
      <c r="F903" s="225"/>
      <c r="G903" s="223"/>
      <c r="H903" s="198"/>
      <c r="I903" s="198"/>
      <c r="J903" s="198"/>
      <c r="K903" s="223"/>
      <c r="L903" s="223"/>
      <c r="M903" s="198"/>
      <c r="N903" s="198"/>
      <c r="O903" s="198"/>
      <c r="P903" s="221"/>
      <c r="S903" s="229" t="s">
        <v>2306</v>
      </c>
    </row>
    <row r="904" spans="1:19" ht="48" customHeight="1" x14ac:dyDescent="0.35">
      <c r="A904" s="223"/>
      <c r="B904" s="198"/>
      <c r="C904" s="198"/>
      <c r="D904" s="198"/>
      <c r="E904" s="225"/>
      <c r="F904" s="225"/>
      <c r="G904" s="223"/>
      <c r="H904" s="198"/>
      <c r="I904" s="198"/>
      <c r="J904" s="198"/>
      <c r="K904" s="223"/>
      <c r="L904" s="223"/>
      <c r="M904" s="198"/>
      <c r="N904" s="198"/>
      <c r="O904" s="198"/>
      <c r="P904" s="198"/>
      <c r="S904" s="229" t="s">
        <v>2306</v>
      </c>
    </row>
    <row r="905" spans="1:19" ht="48" customHeight="1" x14ac:dyDescent="0.35">
      <c r="A905" s="223"/>
      <c r="B905" s="198"/>
      <c r="C905" s="198"/>
      <c r="D905" s="198"/>
      <c r="E905" s="225"/>
      <c r="F905" s="225"/>
      <c r="G905" s="223"/>
      <c r="H905" s="198"/>
      <c r="I905" s="198"/>
      <c r="J905" s="198"/>
      <c r="K905" s="223"/>
      <c r="L905" s="223"/>
      <c r="M905" s="198"/>
      <c r="N905" s="198"/>
      <c r="O905" s="198"/>
      <c r="P905" s="221"/>
      <c r="S905" s="229" t="s">
        <v>2306</v>
      </c>
    </row>
    <row r="906" spans="1:19" ht="48" customHeight="1" x14ac:dyDescent="0.35">
      <c r="A906" s="223"/>
      <c r="B906" s="198"/>
      <c r="C906" s="198"/>
      <c r="D906" s="198"/>
      <c r="E906" s="225"/>
      <c r="F906" s="225"/>
      <c r="G906" s="223"/>
      <c r="H906" s="198"/>
      <c r="I906" s="198"/>
      <c r="J906" s="198"/>
      <c r="K906" s="223"/>
      <c r="L906" s="223"/>
      <c r="M906" s="198"/>
      <c r="N906" s="198"/>
      <c r="O906" s="198"/>
      <c r="P906" s="221"/>
      <c r="S906" s="229" t="s">
        <v>2306</v>
      </c>
    </row>
    <row r="907" spans="1:19" ht="48" customHeight="1" x14ac:dyDescent="0.35">
      <c r="A907" s="223"/>
      <c r="B907" s="198"/>
      <c r="C907" s="198"/>
      <c r="D907" s="198"/>
      <c r="E907" s="225"/>
      <c r="F907" s="225"/>
      <c r="G907" s="223"/>
      <c r="H907" s="198"/>
      <c r="I907" s="198"/>
      <c r="J907" s="198"/>
      <c r="K907" s="223"/>
      <c r="L907" s="223"/>
      <c r="M907" s="198"/>
      <c r="N907" s="198"/>
      <c r="O907" s="198"/>
      <c r="P907" s="221"/>
      <c r="S907" s="229" t="s">
        <v>2306</v>
      </c>
    </row>
    <row r="908" spans="1:19" ht="48" customHeight="1" x14ac:dyDescent="0.35">
      <c r="A908" s="223"/>
      <c r="B908" s="198"/>
      <c r="C908" s="198"/>
      <c r="D908" s="198"/>
      <c r="E908" s="225"/>
      <c r="F908" s="225"/>
      <c r="G908" s="223"/>
      <c r="H908" s="221"/>
      <c r="I908" s="226"/>
      <c r="J908" s="226"/>
      <c r="K908" s="223"/>
      <c r="L908" s="223"/>
      <c r="M908" s="198"/>
      <c r="N908" s="198"/>
      <c r="O908" s="198"/>
      <c r="P908" s="198"/>
      <c r="S908" s="229" t="s">
        <v>2306</v>
      </c>
    </row>
    <row r="909" spans="1:19" ht="48" customHeight="1" x14ac:dyDescent="0.35">
      <c r="A909" s="223"/>
      <c r="B909" s="198"/>
      <c r="C909" s="198"/>
      <c r="D909" s="198"/>
      <c r="E909" s="225"/>
      <c r="F909" s="225"/>
      <c r="G909" s="223"/>
      <c r="H909" s="198"/>
      <c r="I909" s="198"/>
      <c r="J909" s="198"/>
      <c r="K909" s="223"/>
      <c r="L909" s="223"/>
      <c r="M909" s="198"/>
      <c r="N909" s="198"/>
      <c r="O909" s="198"/>
      <c r="P909" s="198"/>
      <c r="S909" s="229" t="s">
        <v>2306</v>
      </c>
    </row>
    <row r="910" spans="1:19" ht="48" customHeight="1" x14ac:dyDescent="0.35">
      <c r="A910" s="223"/>
      <c r="B910" s="198"/>
      <c r="C910" s="198"/>
      <c r="D910" s="198"/>
      <c r="E910" s="225"/>
      <c r="F910" s="225"/>
      <c r="G910" s="223"/>
      <c r="H910" s="198"/>
      <c r="I910" s="198"/>
      <c r="J910" s="198"/>
      <c r="K910" s="223"/>
      <c r="L910" s="223"/>
      <c r="M910" s="198"/>
      <c r="N910" s="198"/>
      <c r="O910" s="198"/>
      <c r="P910" s="198"/>
      <c r="S910" s="229" t="s">
        <v>2306</v>
      </c>
    </row>
    <row r="911" spans="1:19" ht="48" customHeight="1" x14ac:dyDescent="0.35">
      <c r="A911" s="223"/>
      <c r="B911" s="198"/>
      <c r="C911" s="198"/>
      <c r="D911" s="198"/>
      <c r="E911" s="225"/>
      <c r="F911" s="225"/>
      <c r="G911" s="223"/>
      <c r="H911" s="198"/>
      <c r="I911" s="198"/>
      <c r="J911" s="198"/>
      <c r="K911" s="223"/>
      <c r="L911" s="223"/>
      <c r="M911" s="198"/>
      <c r="N911" s="198"/>
      <c r="O911" s="198"/>
      <c r="P911" s="198"/>
      <c r="S911" s="229" t="s">
        <v>2306</v>
      </c>
    </row>
    <row r="912" spans="1:19" ht="48" customHeight="1" x14ac:dyDescent="0.35">
      <c r="A912" s="223"/>
      <c r="B912" s="198"/>
      <c r="C912" s="198"/>
      <c r="D912" s="198"/>
      <c r="E912" s="225"/>
      <c r="F912" s="225"/>
      <c r="G912" s="223"/>
      <c r="H912" s="198"/>
      <c r="I912" s="198"/>
      <c r="J912" s="198"/>
      <c r="K912" s="223"/>
      <c r="L912" s="223"/>
      <c r="M912" s="198"/>
      <c r="N912" s="198"/>
      <c r="O912" s="198"/>
      <c r="P912" s="198"/>
      <c r="S912" s="229" t="s">
        <v>2306</v>
      </c>
    </row>
    <row r="913" spans="1:19" ht="48" customHeight="1" x14ac:dyDescent="0.35">
      <c r="A913" s="223"/>
      <c r="B913" s="198"/>
      <c r="C913" s="198"/>
      <c r="D913" s="198"/>
      <c r="E913" s="225"/>
      <c r="F913" s="225"/>
      <c r="G913" s="223"/>
      <c r="H913" s="198"/>
      <c r="I913" s="198"/>
      <c r="J913" s="198"/>
      <c r="K913" s="223"/>
      <c r="L913" s="223"/>
      <c r="M913" s="198"/>
      <c r="N913" s="198"/>
      <c r="O913" s="198"/>
      <c r="P913" s="198"/>
      <c r="S913" s="229" t="s">
        <v>2306</v>
      </c>
    </row>
    <row r="914" spans="1:19" ht="48" customHeight="1" x14ac:dyDescent="0.35">
      <c r="A914" s="223"/>
      <c r="B914" s="198"/>
      <c r="C914" s="198"/>
      <c r="D914" s="198"/>
      <c r="E914" s="225"/>
      <c r="F914" s="225"/>
      <c r="G914" s="223"/>
      <c r="H914" s="198"/>
      <c r="I914" s="198"/>
      <c r="J914" s="198"/>
      <c r="K914" s="223"/>
      <c r="L914" s="223"/>
      <c r="M914" s="198"/>
      <c r="N914" s="198"/>
      <c r="O914" s="198"/>
      <c r="P914" s="198"/>
      <c r="S914" s="229" t="s">
        <v>2306</v>
      </c>
    </row>
    <row r="915" spans="1:19" ht="48" customHeight="1" x14ac:dyDescent="0.35">
      <c r="A915" s="223"/>
      <c r="B915" s="198"/>
      <c r="C915" s="198"/>
      <c r="D915" s="198"/>
      <c r="E915" s="225"/>
      <c r="F915" s="225"/>
      <c r="G915" s="223"/>
      <c r="H915" s="198"/>
      <c r="I915" s="198"/>
      <c r="J915" s="198"/>
      <c r="K915" s="223"/>
      <c r="L915" s="223"/>
      <c r="M915" s="198"/>
      <c r="N915" s="198"/>
      <c r="O915" s="198"/>
      <c r="P915" s="198"/>
      <c r="S915" s="229" t="s">
        <v>2306</v>
      </c>
    </row>
    <row r="916" spans="1:19" ht="48" customHeight="1" x14ac:dyDescent="0.35">
      <c r="A916" s="223"/>
      <c r="B916" s="198"/>
      <c r="C916" s="198"/>
      <c r="D916" s="198"/>
      <c r="E916" s="225"/>
      <c r="F916" s="225"/>
      <c r="G916" s="223"/>
      <c r="H916" s="198"/>
      <c r="I916" s="198"/>
      <c r="J916" s="198"/>
      <c r="K916" s="223"/>
      <c r="L916" s="223"/>
      <c r="M916" s="198"/>
      <c r="N916" s="198"/>
      <c r="O916" s="198"/>
      <c r="P916" s="198"/>
      <c r="S916" s="229" t="s">
        <v>2306</v>
      </c>
    </row>
    <row r="917" spans="1:19" ht="48" customHeight="1" x14ac:dyDescent="0.35">
      <c r="A917" s="223"/>
      <c r="B917" s="198"/>
      <c r="C917" s="198"/>
      <c r="D917" s="198"/>
      <c r="E917" s="225"/>
      <c r="F917" s="225"/>
      <c r="G917" s="223"/>
      <c r="H917" s="221"/>
      <c r="I917" s="226"/>
      <c r="J917" s="226"/>
      <c r="K917" s="223"/>
      <c r="L917" s="223"/>
      <c r="M917" s="198"/>
      <c r="N917" s="198"/>
      <c r="O917" s="198"/>
      <c r="P917" s="198"/>
      <c r="S917" s="229" t="s">
        <v>2306</v>
      </c>
    </row>
    <row r="918" spans="1:19" ht="48" customHeight="1" x14ac:dyDescent="0.35">
      <c r="A918" s="223"/>
      <c r="B918" s="198"/>
      <c r="C918" s="198"/>
      <c r="D918" s="198"/>
      <c r="E918" s="225"/>
      <c r="F918" s="225"/>
      <c r="G918" s="223"/>
      <c r="H918" s="198"/>
      <c r="I918" s="198"/>
      <c r="J918" s="198"/>
      <c r="K918" s="223"/>
      <c r="L918" s="223"/>
      <c r="M918" s="198"/>
      <c r="N918" s="198"/>
      <c r="O918" s="198"/>
      <c r="P918" s="198"/>
      <c r="S918" s="229" t="s">
        <v>2306</v>
      </c>
    </row>
    <row r="919" spans="1:19" ht="48" customHeight="1" x14ac:dyDescent="0.35">
      <c r="A919" s="223"/>
      <c r="B919" s="198"/>
      <c r="C919" s="198"/>
      <c r="D919" s="198"/>
      <c r="E919" s="225"/>
      <c r="F919" s="225"/>
      <c r="G919" s="223"/>
      <c r="H919" s="198"/>
      <c r="I919" s="198"/>
      <c r="J919" s="198"/>
      <c r="K919" s="223"/>
      <c r="L919" s="223"/>
      <c r="M919" s="198"/>
      <c r="N919" s="198"/>
      <c r="O919" s="198"/>
      <c r="P919" s="221"/>
      <c r="S919" s="229" t="s">
        <v>2306</v>
      </c>
    </row>
    <row r="920" spans="1:19" ht="48" customHeight="1" x14ac:dyDescent="0.35">
      <c r="A920" s="223"/>
      <c r="B920" s="198"/>
      <c r="C920" s="198"/>
      <c r="D920" s="198"/>
      <c r="E920" s="225"/>
      <c r="F920" s="225"/>
      <c r="G920" s="223"/>
      <c r="H920" s="198"/>
      <c r="I920" s="198"/>
      <c r="J920" s="198"/>
      <c r="K920" s="223"/>
      <c r="L920" s="223"/>
      <c r="M920" s="198"/>
      <c r="N920" s="198"/>
      <c r="O920" s="198"/>
      <c r="P920" s="198"/>
      <c r="S920" s="229" t="s">
        <v>2306</v>
      </c>
    </row>
    <row r="921" spans="1:19" ht="48" customHeight="1" x14ac:dyDescent="0.35">
      <c r="A921" s="223"/>
      <c r="B921" s="198"/>
      <c r="C921" s="198"/>
      <c r="D921" s="198"/>
      <c r="E921" s="225"/>
      <c r="F921" s="225"/>
      <c r="G921" s="223"/>
      <c r="H921" s="198"/>
      <c r="I921" s="198"/>
      <c r="J921" s="198"/>
      <c r="K921" s="223"/>
      <c r="L921" s="223"/>
      <c r="M921" s="198"/>
      <c r="N921" s="198"/>
      <c r="O921" s="198"/>
      <c r="P921" s="221"/>
      <c r="S921" s="229" t="s">
        <v>2306</v>
      </c>
    </row>
    <row r="922" spans="1:19" ht="48" customHeight="1" x14ac:dyDescent="0.35">
      <c r="A922" s="223"/>
      <c r="B922" s="198"/>
      <c r="C922" s="198"/>
      <c r="D922" s="198"/>
      <c r="E922" s="225"/>
      <c r="F922" s="225"/>
      <c r="G922" s="223"/>
      <c r="H922" s="198"/>
      <c r="I922" s="198"/>
      <c r="J922" s="198"/>
      <c r="K922" s="223"/>
      <c r="L922" s="223"/>
      <c r="M922" s="198"/>
      <c r="N922" s="198"/>
      <c r="O922" s="198"/>
      <c r="P922" s="198"/>
      <c r="S922" s="229" t="s">
        <v>2306</v>
      </c>
    </row>
    <row r="923" spans="1:19" ht="48" customHeight="1" x14ac:dyDescent="0.35">
      <c r="A923" s="223"/>
      <c r="B923" s="198"/>
      <c r="C923" s="198"/>
      <c r="D923" s="198"/>
      <c r="E923" s="225"/>
      <c r="F923" s="225"/>
      <c r="G923" s="223"/>
      <c r="H923" s="198"/>
      <c r="I923" s="198"/>
      <c r="J923" s="198"/>
      <c r="K923" s="223"/>
      <c r="L923" s="223"/>
      <c r="M923" s="198"/>
      <c r="N923" s="198"/>
      <c r="O923" s="198"/>
      <c r="P923" s="221"/>
      <c r="S923" s="229" t="s">
        <v>2306</v>
      </c>
    </row>
    <row r="924" spans="1:19" ht="48" customHeight="1" x14ac:dyDescent="0.35">
      <c r="A924" s="223"/>
      <c r="B924" s="198"/>
      <c r="C924" s="198"/>
      <c r="D924" s="198"/>
      <c r="E924" s="225"/>
      <c r="F924" s="225"/>
      <c r="G924" s="223"/>
      <c r="H924" s="198"/>
      <c r="I924" s="198"/>
      <c r="J924" s="198"/>
      <c r="K924" s="223"/>
      <c r="L924" s="223"/>
      <c r="M924" s="198"/>
      <c r="N924" s="198"/>
      <c r="O924" s="198"/>
      <c r="P924" s="221"/>
      <c r="S924" s="229" t="s">
        <v>2306</v>
      </c>
    </row>
    <row r="925" spans="1:19" ht="48" customHeight="1" x14ac:dyDescent="0.35">
      <c r="A925" s="223"/>
      <c r="B925" s="227"/>
      <c r="C925" s="198"/>
      <c r="D925" s="198"/>
      <c r="E925" s="228"/>
      <c r="F925" s="225"/>
      <c r="G925" s="223"/>
      <c r="H925" s="221"/>
      <c r="I925" s="226"/>
      <c r="J925" s="226"/>
      <c r="K925" s="223"/>
      <c r="L925" s="223"/>
      <c r="M925" s="198"/>
      <c r="N925" s="198"/>
      <c r="O925" s="198"/>
      <c r="P925" s="221"/>
      <c r="S925" s="229" t="s">
        <v>2306</v>
      </c>
    </row>
    <row r="926" spans="1:19" ht="48" customHeight="1" x14ac:dyDescent="0.35">
      <c r="A926" s="223"/>
      <c r="B926" s="198"/>
      <c r="C926" s="198"/>
      <c r="D926" s="198"/>
      <c r="E926" s="225"/>
      <c r="F926" s="225"/>
      <c r="G926" s="223"/>
      <c r="H926" s="198"/>
      <c r="I926" s="198"/>
      <c r="J926" s="198"/>
      <c r="K926" s="223"/>
      <c r="L926" s="223"/>
      <c r="M926" s="198"/>
      <c r="N926" s="198"/>
      <c r="O926" s="198"/>
      <c r="P926" s="198"/>
      <c r="S926" s="229" t="s">
        <v>2306</v>
      </c>
    </row>
    <row r="927" spans="1:19" ht="48" customHeight="1" x14ac:dyDescent="0.35">
      <c r="A927" s="223"/>
      <c r="B927" s="198"/>
      <c r="C927" s="198"/>
      <c r="D927" s="198"/>
      <c r="E927" s="225"/>
      <c r="F927" s="225"/>
      <c r="G927" s="223"/>
      <c r="H927" s="198"/>
      <c r="I927" s="198"/>
      <c r="J927" s="198"/>
      <c r="K927" s="223"/>
      <c r="L927" s="223"/>
      <c r="M927" s="198"/>
      <c r="N927" s="198"/>
      <c r="O927" s="198"/>
      <c r="P927" s="221"/>
      <c r="S927" s="229" t="s">
        <v>2306</v>
      </c>
    </row>
    <row r="928" spans="1:19" ht="48" customHeight="1" x14ac:dyDescent="0.35">
      <c r="A928" s="223"/>
      <c r="B928" s="198"/>
      <c r="C928" s="198"/>
      <c r="D928" s="198"/>
      <c r="E928" s="225"/>
      <c r="F928" s="225"/>
      <c r="G928" s="223"/>
      <c r="H928" s="198"/>
      <c r="I928" s="198"/>
      <c r="J928" s="198"/>
      <c r="K928" s="223"/>
      <c r="L928" s="223"/>
      <c r="M928" s="198"/>
      <c r="N928" s="198"/>
      <c r="O928" s="198"/>
      <c r="P928" s="221"/>
      <c r="S928" s="229" t="s">
        <v>2306</v>
      </c>
    </row>
    <row r="929" spans="1:19" ht="48" customHeight="1" x14ac:dyDescent="0.35">
      <c r="A929" s="223"/>
      <c r="B929" s="198"/>
      <c r="C929" s="198"/>
      <c r="D929" s="198"/>
      <c r="E929" s="225"/>
      <c r="F929" s="225"/>
      <c r="G929" s="223"/>
      <c r="H929" s="198"/>
      <c r="I929" s="198"/>
      <c r="J929" s="198"/>
      <c r="K929" s="223"/>
      <c r="L929" s="223"/>
      <c r="M929" s="198"/>
      <c r="N929" s="198"/>
      <c r="O929" s="198"/>
      <c r="P929" s="221"/>
      <c r="S929" s="229" t="s">
        <v>2306</v>
      </c>
    </row>
    <row r="930" spans="1:19" ht="48" customHeight="1" x14ac:dyDescent="0.35">
      <c r="A930" s="223"/>
      <c r="B930" s="198"/>
      <c r="C930" s="198"/>
      <c r="D930" s="198"/>
      <c r="E930" s="225"/>
      <c r="F930" s="225"/>
      <c r="G930" s="223"/>
      <c r="H930" s="198"/>
      <c r="J930" s="198"/>
      <c r="K930" s="223"/>
      <c r="L930" s="223"/>
      <c r="M930" s="198"/>
      <c r="N930" s="198"/>
      <c r="O930" s="198"/>
      <c r="P930" s="221"/>
      <c r="S930" s="229" t="s">
        <v>2306</v>
      </c>
    </row>
    <row r="931" spans="1:19" ht="48" customHeight="1" x14ac:dyDescent="0.35">
      <c r="A931" s="223"/>
      <c r="B931" s="227"/>
      <c r="C931" s="198"/>
      <c r="D931" s="198"/>
      <c r="E931" s="223"/>
      <c r="F931" s="225"/>
      <c r="G931" s="223"/>
      <c r="H931" s="221"/>
      <c r="J931" s="226"/>
      <c r="K931" s="223"/>
      <c r="L931" s="223"/>
      <c r="M931" s="198"/>
      <c r="N931" s="198"/>
      <c r="O931" s="198"/>
      <c r="P931" s="221"/>
      <c r="S931" s="204"/>
    </row>
    <row r="932" spans="1:19" ht="48" customHeight="1" x14ac:dyDescent="0.35">
      <c r="A932" s="223"/>
      <c r="B932" s="227"/>
      <c r="C932" s="198"/>
      <c r="D932" s="198"/>
      <c r="E932" s="225"/>
      <c r="F932" s="225"/>
      <c r="G932" s="223"/>
      <c r="H932" s="198"/>
      <c r="I932" s="198"/>
      <c r="J932" s="198"/>
      <c r="K932" s="223"/>
      <c r="L932" s="223"/>
      <c r="M932" s="198"/>
      <c r="N932" s="198"/>
      <c r="O932" s="198"/>
      <c r="P932" s="221"/>
      <c r="S932" s="229" t="s">
        <v>2306</v>
      </c>
    </row>
    <row r="933" spans="1:19" ht="48" customHeight="1" x14ac:dyDescent="0.35">
      <c r="A933" s="223"/>
      <c r="B933" s="198"/>
      <c r="C933" s="198"/>
      <c r="D933" s="198"/>
      <c r="E933" s="225"/>
      <c r="F933" s="225"/>
      <c r="G933" s="223"/>
      <c r="H933" s="198"/>
      <c r="J933" s="198"/>
      <c r="K933" s="223"/>
      <c r="L933" s="223"/>
      <c r="M933" s="198"/>
      <c r="N933" s="198"/>
      <c r="O933" s="198"/>
      <c r="P933" s="221"/>
      <c r="S933" s="204"/>
    </row>
    <row r="934" spans="1:19" ht="48" customHeight="1" x14ac:dyDescent="0.35">
      <c r="A934" s="223"/>
      <c r="B934" s="227"/>
      <c r="C934" s="198"/>
      <c r="D934" s="198"/>
      <c r="E934" s="228"/>
      <c r="F934" s="225"/>
      <c r="G934" s="223"/>
      <c r="H934" s="221"/>
      <c r="J934" s="226"/>
      <c r="K934" s="223"/>
      <c r="L934" s="223"/>
      <c r="M934" s="198"/>
      <c r="N934" s="198"/>
      <c r="O934" s="198"/>
      <c r="P934" s="221"/>
      <c r="S934" s="204"/>
    </row>
    <row r="935" spans="1:19" ht="48" customHeight="1" x14ac:dyDescent="0.35">
      <c r="A935" s="223"/>
      <c r="B935" s="227"/>
      <c r="C935" s="198"/>
      <c r="D935" s="198"/>
      <c r="E935" s="228"/>
      <c r="F935" s="225"/>
      <c r="G935" s="223"/>
      <c r="H935" s="198"/>
      <c r="I935" s="198"/>
      <c r="J935" s="198"/>
      <c r="K935" s="223"/>
      <c r="L935" s="223"/>
      <c r="M935" s="198"/>
      <c r="N935" s="198"/>
      <c r="O935" s="198"/>
      <c r="P935" s="221"/>
      <c r="S935" s="204"/>
    </row>
    <row r="936" spans="1:19" ht="48" customHeight="1" x14ac:dyDescent="0.35">
      <c r="A936" s="223"/>
      <c r="B936" s="198"/>
      <c r="C936" s="198"/>
      <c r="D936" s="198"/>
      <c r="E936" s="228"/>
      <c r="F936" s="225"/>
      <c r="G936" s="223"/>
      <c r="H936" s="198"/>
      <c r="I936" s="198"/>
      <c r="J936" s="198"/>
      <c r="K936" s="223"/>
      <c r="L936" s="223"/>
      <c r="M936" s="198"/>
      <c r="N936" s="198"/>
      <c r="O936" s="198"/>
      <c r="P936" s="221"/>
      <c r="S936" s="229" t="s">
        <v>2306</v>
      </c>
    </row>
    <row r="937" spans="1:19" ht="48" customHeight="1" x14ac:dyDescent="0.35">
      <c r="A937" s="223"/>
      <c r="B937" s="198"/>
      <c r="C937" s="198"/>
      <c r="D937" s="198"/>
      <c r="E937" s="225"/>
      <c r="F937" s="225"/>
      <c r="G937" s="223"/>
      <c r="H937" s="198"/>
      <c r="I937" s="198"/>
      <c r="J937" s="198"/>
      <c r="K937" s="223"/>
      <c r="L937" s="223"/>
      <c r="M937" s="198"/>
      <c r="N937" s="198"/>
      <c r="O937" s="198"/>
      <c r="P937" s="221"/>
      <c r="S937" s="204"/>
    </row>
    <row r="938" spans="1:19" ht="48" customHeight="1" x14ac:dyDescent="0.35">
      <c r="A938" s="223"/>
      <c r="B938" s="198"/>
      <c r="C938" s="198"/>
      <c r="D938" s="198"/>
      <c r="E938" s="228"/>
      <c r="F938" s="225"/>
      <c r="G938" s="223"/>
      <c r="H938" s="198"/>
      <c r="I938" s="198"/>
      <c r="J938" s="198"/>
      <c r="K938" s="223"/>
      <c r="L938" s="223"/>
      <c r="M938" s="198"/>
      <c r="N938" s="198"/>
      <c r="O938" s="198"/>
      <c r="P938" s="221"/>
      <c r="S938" s="229" t="s">
        <v>2306</v>
      </c>
    </row>
    <row r="939" spans="1:19" ht="48" customHeight="1" x14ac:dyDescent="0.35">
      <c r="A939" s="223"/>
      <c r="B939" s="198"/>
      <c r="C939" s="198"/>
      <c r="D939" s="198"/>
      <c r="E939" s="223"/>
      <c r="F939" s="225"/>
      <c r="G939" s="223"/>
      <c r="H939" s="221"/>
      <c r="J939" s="226"/>
      <c r="K939" s="223"/>
      <c r="L939" s="223"/>
      <c r="M939" s="198"/>
      <c r="N939" s="198"/>
      <c r="O939" s="198"/>
      <c r="P939" s="221"/>
      <c r="S939" s="204"/>
    </row>
    <row r="940" spans="1:19" ht="48" customHeight="1" x14ac:dyDescent="0.35">
      <c r="A940" s="223"/>
      <c r="B940" s="198"/>
      <c r="C940" s="198"/>
      <c r="D940" s="198"/>
      <c r="E940" s="223"/>
      <c r="F940" s="225"/>
      <c r="G940" s="223"/>
      <c r="H940" s="221"/>
      <c r="K940" s="223"/>
      <c r="L940" s="223"/>
      <c r="M940" s="198"/>
      <c r="N940" s="198"/>
      <c r="O940" s="198"/>
      <c r="P940" s="221"/>
      <c r="S940" s="204"/>
    </row>
    <row r="941" spans="1:19" ht="48" customHeight="1" x14ac:dyDescent="0.35">
      <c r="A941" s="223"/>
      <c r="B941" s="198"/>
      <c r="C941" s="198"/>
      <c r="D941" s="198"/>
      <c r="E941" s="223"/>
      <c r="F941" s="225"/>
      <c r="G941" s="223"/>
      <c r="H941" s="198"/>
      <c r="I941" s="198"/>
      <c r="J941" s="198"/>
      <c r="K941" s="223"/>
      <c r="L941" s="223"/>
      <c r="M941" s="198"/>
      <c r="N941" s="198"/>
      <c r="O941" s="198"/>
      <c r="P941" s="221"/>
      <c r="S941" s="204"/>
    </row>
    <row r="942" spans="1:19" ht="48" customHeight="1" x14ac:dyDescent="0.35">
      <c r="A942" s="223"/>
      <c r="B942" s="198"/>
      <c r="C942" s="198"/>
      <c r="D942" s="198"/>
      <c r="E942" s="223"/>
      <c r="F942" s="225"/>
      <c r="G942" s="223"/>
      <c r="H942" s="198"/>
      <c r="I942" s="198"/>
      <c r="J942" s="198"/>
      <c r="K942" s="223"/>
      <c r="L942" s="223"/>
      <c r="M942" s="198"/>
      <c r="N942" s="198"/>
      <c r="O942" s="198"/>
      <c r="P942" s="221"/>
      <c r="S942" s="204"/>
    </row>
    <row r="943" spans="1:19" ht="48" customHeight="1" x14ac:dyDescent="0.35">
      <c r="A943" s="223"/>
      <c r="B943" s="198"/>
      <c r="C943" s="198"/>
      <c r="D943" s="198"/>
      <c r="E943" s="223"/>
      <c r="F943" s="225"/>
      <c r="G943" s="223"/>
      <c r="H943" s="198"/>
      <c r="I943" s="198"/>
      <c r="J943" s="198"/>
      <c r="K943" s="223"/>
      <c r="L943" s="223"/>
      <c r="M943" s="198"/>
      <c r="N943" s="198"/>
      <c r="O943" s="198"/>
      <c r="P943" s="221"/>
      <c r="S943" s="229" t="s">
        <v>2306</v>
      </c>
    </row>
    <row r="944" spans="1:19" ht="48" customHeight="1" x14ac:dyDescent="0.35">
      <c r="A944" s="223"/>
      <c r="B944" s="198"/>
      <c r="C944" s="198"/>
      <c r="D944" s="198"/>
      <c r="E944" s="223"/>
      <c r="F944" s="225"/>
      <c r="G944" s="223"/>
      <c r="H944" s="198"/>
      <c r="I944" s="198"/>
      <c r="J944" s="198"/>
      <c r="K944" s="223"/>
      <c r="L944" s="223"/>
      <c r="M944" s="198"/>
      <c r="N944" s="198"/>
      <c r="O944" s="198"/>
      <c r="P944" s="221"/>
      <c r="S944" s="229" t="s">
        <v>2306</v>
      </c>
    </row>
    <row r="945" spans="1:19" ht="48" customHeight="1" x14ac:dyDescent="0.35">
      <c r="A945" s="223"/>
      <c r="B945" s="198"/>
      <c r="C945" s="198"/>
      <c r="D945" s="198"/>
      <c r="E945" s="223"/>
      <c r="F945" s="225"/>
      <c r="G945" s="223"/>
      <c r="H945" s="198"/>
      <c r="I945" s="198"/>
      <c r="J945" s="198"/>
      <c r="K945" s="223"/>
      <c r="L945" s="223"/>
      <c r="M945" s="198"/>
      <c r="N945" s="198"/>
      <c r="O945" s="198"/>
      <c r="P945" s="221"/>
      <c r="S945" s="204"/>
    </row>
    <row r="946" spans="1:19" ht="48" customHeight="1" x14ac:dyDescent="0.35">
      <c r="A946" s="223"/>
      <c r="B946" s="227"/>
      <c r="C946" s="198"/>
      <c r="D946" s="198"/>
      <c r="E946" s="223"/>
      <c r="F946" s="225"/>
      <c r="G946" s="223"/>
      <c r="H946" s="221"/>
      <c r="K946" s="223"/>
      <c r="L946" s="223"/>
      <c r="M946" s="198"/>
      <c r="N946" s="198"/>
      <c r="O946" s="198"/>
      <c r="P946" s="221"/>
      <c r="S946" s="204"/>
    </row>
    <row r="947" spans="1:19" ht="48" customHeight="1" x14ac:dyDescent="0.35">
      <c r="A947" s="223"/>
      <c r="B947" s="198"/>
      <c r="C947" s="198"/>
      <c r="D947" s="198"/>
      <c r="E947" s="228"/>
      <c r="F947" s="225"/>
      <c r="G947" s="223"/>
      <c r="H947" s="198"/>
      <c r="I947" s="198"/>
      <c r="J947" s="198"/>
      <c r="K947" s="223"/>
      <c r="L947" s="223"/>
      <c r="M947" s="198"/>
      <c r="N947" s="198"/>
      <c r="O947" s="198"/>
      <c r="P947" s="221"/>
      <c r="S947" s="204"/>
    </row>
    <row r="948" spans="1:19" ht="48" customHeight="1" x14ac:dyDescent="0.35">
      <c r="A948" s="223"/>
      <c r="B948" s="198"/>
      <c r="C948" s="198"/>
      <c r="D948" s="198"/>
      <c r="E948" s="228"/>
      <c r="F948" s="225"/>
      <c r="G948" s="223"/>
      <c r="H948" s="198"/>
      <c r="I948" s="198"/>
      <c r="J948" s="198"/>
      <c r="K948" s="223"/>
      <c r="L948" s="223"/>
      <c r="M948" s="198"/>
      <c r="N948" s="198"/>
      <c r="O948" s="198"/>
      <c r="P948" s="221"/>
      <c r="S948" s="229" t="s">
        <v>2306</v>
      </c>
    </row>
    <row r="949" spans="1:19" ht="48" customHeight="1" x14ac:dyDescent="0.35">
      <c r="A949" s="223"/>
      <c r="B949" s="198"/>
      <c r="C949" s="198"/>
      <c r="D949" s="198"/>
      <c r="E949" s="228"/>
      <c r="F949" s="225"/>
      <c r="G949" s="223"/>
      <c r="H949" s="221"/>
      <c r="K949" s="223"/>
      <c r="L949" s="223"/>
      <c r="M949" s="198"/>
      <c r="N949" s="198"/>
      <c r="O949" s="198"/>
      <c r="P949" s="221"/>
      <c r="S949" s="204"/>
    </row>
    <row r="950" spans="1:19" ht="48" customHeight="1" x14ac:dyDescent="0.35">
      <c r="A950" s="223"/>
      <c r="B950" s="198"/>
      <c r="C950" s="198"/>
      <c r="D950" s="198"/>
      <c r="E950" s="223"/>
      <c r="F950" s="225"/>
      <c r="G950" s="223"/>
      <c r="H950" s="198"/>
      <c r="J950" s="198"/>
      <c r="K950" s="223"/>
      <c r="L950" s="223"/>
      <c r="M950" s="198"/>
      <c r="N950" s="198"/>
      <c r="O950" s="198"/>
      <c r="P950" s="221"/>
      <c r="S950" s="204"/>
    </row>
    <row r="951" spans="1:19" ht="48" customHeight="1" x14ac:dyDescent="0.35">
      <c r="A951" s="223"/>
      <c r="B951" s="227"/>
      <c r="C951" s="198"/>
      <c r="D951" s="198"/>
      <c r="E951" s="223"/>
      <c r="F951" s="225"/>
      <c r="G951" s="223"/>
      <c r="H951" s="198"/>
      <c r="J951" s="198"/>
      <c r="K951" s="223"/>
      <c r="L951" s="223"/>
      <c r="M951" s="198"/>
      <c r="N951" s="198"/>
      <c r="O951" s="198"/>
      <c r="P951" s="221"/>
      <c r="S951" s="204"/>
    </row>
    <row r="952" spans="1:19" ht="48" customHeight="1" x14ac:dyDescent="0.35">
      <c r="A952" s="223"/>
      <c r="B952" s="198"/>
      <c r="C952" s="198"/>
      <c r="D952" s="198"/>
      <c r="E952" s="223"/>
      <c r="F952" s="225"/>
      <c r="G952" s="223"/>
      <c r="H952" s="198"/>
      <c r="J952" s="198"/>
      <c r="K952" s="223"/>
      <c r="L952" s="223"/>
      <c r="M952" s="198"/>
      <c r="N952" s="198"/>
      <c r="O952" s="198"/>
      <c r="P952" s="221"/>
      <c r="S952" s="204"/>
    </row>
    <row r="953" spans="1:19" ht="48" customHeight="1" x14ac:dyDescent="0.35">
      <c r="A953" s="223"/>
      <c r="B953" s="227"/>
      <c r="C953" s="198"/>
      <c r="D953" s="198"/>
      <c r="E953" s="223"/>
      <c r="F953" s="225"/>
      <c r="G953" s="223"/>
      <c r="H953" s="198"/>
      <c r="I953" s="198"/>
      <c r="J953" s="198"/>
      <c r="K953" s="223"/>
      <c r="L953" s="223"/>
      <c r="M953" s="198"/>
      <c r="N953" s="198"/>
      <c r="O953" s="198"/>
      <c r="P953" s="221"/>
      <c r="S953" s="204"/>
    </row>
    <row r="954" spans="1:19" ht="48" customHeight="1" x14ac:dyDescent="0.35">
      <c r="A954" s="223"/>
      <c r="B954" s="198"/>
      <c r="C954" s="198"/>
      <c r="D954" s="198"/>
      <c r="E954" s="223"/>
      <c r="F954" s="225"/>
      <c r="G954" s="223"/>
      <c r="H954" s="221"/>
      <c r="J954" s="226"/>
      <c r="K954" s="223"/>
      <c r="L954" s="223"/>
      <c r="M954" s="198"/>
      <c r="N954" s="198"/>
      <c r="O954" s="198"/>
      <c r="P954" s="221"/>
      <c r="S954" s="204"/>
    </row>
    <row r="955" spans="1:19" ht="48" customHeight="1" x14ac:dyDescent="0.35">
      <c r="A955" s="223"/>
      <c r="B955" s="198"/>
      <c r="C955" s="198"/>
      <c r="D955" s="198"/>
      <c r="E955" s="223"/>
      <c r="F955" s="225"/>
      <c r="G955" s="223"/>
      <c r="H955" s="198"/>
      <c r="J955" s="198"/>
      <c r="K955" s="223"/>
      <c r="L955" s="223"/>
      <c r="M955" s="198"/>
      <c r="N955" s="198"/>
      <c r="O955" s="198"/>
      <c r="P955" s="221"/>
      <c r="S955" s="204"/>
    </row>
    <row r="956" spans="1:19" ht="48" customHeight="1" x14ac:dyDescent="0.35">
      <c r="A956" s="223"/>
      <c r="B956" s="198"/>
      <c r="C956" s="198"/>
      <c r="D956" s="198"/>
      <c r="E956" s="223"/>
      <c r="F956" s="225"/>
      <c r="H956" s="198"/>
      <c r="K956" s="223"/>
      <c r="L956" s="223"/>
      <c r="M956" s="198"/>
      <c r="N956" s="198"/>
      <c r="O956" s="198"/>
      <c r="P956" s="198"/>
      <c r="S956" s="204"/>
    </row>
    <row r="957" spans="1:19" ht="48" customHeight="1" x14ac:dyDescent="0.35">
      <c r="A957" s="223"/>
      <c r="B957" s="198"/>
      <c r="C957" s="198"/>
      <c r="D957" s="198"/>
      <c r="E957" s="223"/>
      <c r="F957" s="225"/>
      <c r="G957" s="223"/>
      <c r="H957" s="198"/>
      <c r="I957" s="198"/>
      <c r="J957" s="198"/>
      <c r="K957" s="223"/>
      <c r="L957" s="223"/>
      <c r="M957" s="198"/>
      <c r="N957" s="198"/>
      <c r="O957" s="198"/>
      <c r="P957" s="221"/>
      <c r="S957" s="204"/>
    </row>
    <row r="958" spans="1:19" ht="48" customHeight="1" x14ac:dyDescent="0.35">
      <c r="A958" s="223"/>
      <c r="B958" s="198"/>
      <c r="C958" s="198"/>
      <c r="E958" s="223"/>
      <c r="F958" s="225"/>
      <c r="G958" s="223"/>
      <c r="H958" s="221"/>
      <c r="J958" s="226"/>
      <c r="K958" s="223"/>
      <c r="L958" s="223"/>
      <c r="M958" s="198"/>
      <c r="N958" s="198"/>
      <c r="O958" s="198"/>
      <c r="P958" s="221"/>
      <c r="S958" s="229" t="s">
        <v>2306</v>
      </c>
    </row>
    <row r="959" spans="1:19" ht="48" customHeight="1" x14ac:dyDescent="0.35">
      <c r="A959" s="223"/>
      <c r="B959" s="198"/>
      <c r="C959" s="198"/>
      <c r="D959" s="198"/>
      <c r="E959" s="225"/>
      <c r="F959" s="225"/>
      <c r="G959" s="223"/>
      <c r="H959" s="198"/>
      <c r="I959" s="198"/>
      <c r="J959" s="198"/>
      <c r="K959" s="223"/>
      <c r="L959" s="223"/>
      <c r="M959" s="198"/>
      <c r="N959" s="198"/>
      <c r="O959" s="198"/>
      <c r="P959" s="221"/>
      <c r="S959" s="229" t="s">
        <v>2306</v>
      </c>
    </row>
    <row r="960" spans="1:19" ht="48" customHeight="1" x14ac:dyDescent="0.35">
      <c r="A960" s="223"/>
      <c r="B960" s="198"/>
      <c r="C960" s="198"/>
      <c r="D960" s="198"/>
      <c r="E960" s="225"/>
      <c r="F960" s="225"/>
      <c r="G960" s="223"/>
      <c r="H960" s="198"/>
      <c r="I960" s="198"/>
      <c r="J960" s="198"/>
      <c r="K960" s="223"/>
      <c r="L960" s="223"/>
      <c r="M960" s="198"/>
      <c r="N960" s="198"/>
      <c r="O960" s="198"/>
      <c r="S960" s="204"/>
    </row>
    <row r="961" spans="1:19" ht="48" customHeight="1" x14ac:dyDescent="0.35">
      <c r="A961" s="223"/>
      <c r="B961" s="198"/>
      <c r="C961" s="198"/>
      <c r="D961" s="198"/>
      <c r="E961" s="228"/>
      <c r="F961" s="225"/>
      <c r="G961" s="223"/>
      <c r="H961" s="221"/>
      <c r="J961" s="226"/>
      <c r="K961" s="223"/>
      <c r="L961" s="223"/>
      <c r="M961" s="198"/>
      <c r="N961" s="198"/>
      <c r="O961" s="198"/>
      <c r="P961" s="221"/>
      <c r="S961" s="204"/>
    </row>
    <row r="962" spans="1:19" ht="48" customHeight="1" x14ac:dyDescent="0.35">
      <c r="A962" s="223"/>
      <c r="B962" s="198"/>
      <c r="C962" s="198"/>
      <c r="D962" s="198"/>
      <c r="E962" s="228"/>
      <c r="F962" s="225"/>
      <c r="G962" s="223"/>
      <c r="H962" s="198"/>
      <c r="I962" s="198"/>
      <c r="J962" s="198"/>
      <c r="K962" s="223"/>
      <c r="L962" s="223"/>
      <c r="M962" s="198"/>
      <c r="N962" s="198"/>
      <c r="O962" s="198"/>
      <c r="P962" s="221"/>
      <c r="S962" s="204"/>
    </row>
    <row r="963" spans="1:19" ht="48" customHeight="1" x14ac:dyDescent="0.35">
      <c r="A963" s="223"/>
      <c r="B963" s="198"/>
      <c r="C963" s="198"/>
      <c r="D963" s="198"/>
      <c r="E963" s="228"/>
      <c r="F963" s="225"/>
      <c r="G963" s="223"/>
      <c r="H963" s="198"/>
      <c r="I963" s="198"/>
      <c r="J963" s="198"/>
      <c r="K963" s="223"/>
      <c r="L963" s="223"/>
      <c r="M963" s="198"/>
      <c r="N963" s="198"/>
      <c r="O963" s="198"/>
      <c r="P963" s="221"/>
      <c r="S963" s="204"/>
    </row>
    <row r="964" spans="1:19" ht="48" customHeight="1" x14ac:dyDescent="0.35">
      <c r="A964" s="223"/>
      <c r="B964" s="227"/>
      <c r="C964" s="198"/>
      <c r="D964" s="198"/>
      <c r="E964" s="228"/>
      <c r="F964" s="225"/>
      <c r="G964" s="223"/>
      <c r="H964" s="198"/>
      <c r="I964" s="198"/>
      <c r="J964" s="198"/>
      <c r="K964" s="223"/>
      <c r="L964" s="223"/>
      <c r="M964" s="198"/>
      <c r="N964" s="198"/>
      <c r="O964" s="198"/>
      <c r="P964" s="221"/>
      <c r="S964" s="204"/>
    </row>
    <row r="965" spans="1:19" ht="48" customHeight="1" x14ac:dyDescent="0.35">
      <c r="A965" s="223"/>
      <c r="B965" s="198"/>
      <c r="C965" s="198"/>
      <c r="D965" s="198"/>
      <c r="E965" s="228"/>
      <c r="F965" s="225"/>
      <c r="G965" s="223"/>
      <c r="H965" s="221"/>
      <c r="J965" s="226"/>
      <c r="K965" s="223"/>
      <c r="L965" s="223"/>
      <c r="M965" s="198"/>
      <c r="N965" s="198"/>
      <c r="O965" s="198"/>
      <c r="P965" s="221"/>
      <c r="S965" s="204"/>
    </row>
    <row r="966" spans="1:19" ht="48" customHeight="1" x14ac:dyDescent="0.35">
      <c r="A966" s="223"/>
      <c r="B966" s="227"/>
      <c r="C966" s="198"/>
      <c r="D966" s="198"/>
      <c r="E966" s="228"/>
      <c r="F966" s="225"/>
      <c r="G966" s="223"/>
      <c r="H966" s="198"/>
      <c r="I966" s="198"/>
      <c r="J966" s="198"/>
      <c r="K966" s="223"/>
      <c r="L966" s="223"/>
      <c r="M966" s="198"/>
      <c r="N966" s="198"/>
      <c r="O966" s="198"/>
      <c r="P966" s="221"/>
      <c r="S966" s="204"/>
    </row>
    <row r="967" spans="1:19" ht="48" customHeight="1" x14ac:dyDescent="0.35">
      <c r="A967" s="223"/>
      <c r="B967" s="198"/>
      <c r="C967" s="198"/>
      <c r="D967" s="198"/>
      <c r="E967" s="223"/>
      <c r="F967" s="225"/>
      <c r="G967" s="223"/>
      <c r="H967" s="198"/>
      <c r="I967" s="198"/>
      <c r="J967" s="198"/>
      <c r="K967" s="223"/>
      <c r="L967" s="223"/>
      <c r="M967" s="198"/>
      <c r="N967" s="198"/>
      <c r="O967" s="198"/>
      <c r="P967" s="221"/>
      <c r="S967" s="204"/>
    </row>
    <row r="968" spans="1:19" ht="48" customHeight="1" x14ac:dyDescent="0.35">
      <c r="A968" s="223"/>
      <c r="B968" s="198"/>
      <c r="C968" s="198"/>
      <c r="D968" s="198"/>
      <c r="E968" s="223"/>
      <c r="F968" s="225"/>
      <c r="G968" s="223"/>
      <c r="H968" s="198"/>
      <c r="I968" s="198"/>
      <c r="J968" s="198"/>
      <c r="K968" s="223"/>
      <c r="L968" s="223"/>
      <c r="M968" s="198"/>
      <c r="N968" s="198"/>
      <c r="O968" s="198"/>
      <c r="P968" s="221"/>
      <c r="S968" s="204"/>
    </row>
    <row r="969" spans="1:19" ht="48" customHeight="1" x14ac:dyDescent="0.35">
      <c r="A969" s="223"/>
      <c r="B969" s="198"/>
      <c r="C969" s="198"/>
      <c r="D969" s="198"/>
      <c r="E969" s="223"/>
      <c r="F969" s="225"/>
      <c r="G969" s="223"/>
      <c r="H969" s="198"/>
      <c r="I969" s="198"/>
      <c r="J969" s="198"/>
      <c r="K969" s="223"/>
      <c r="L969" s="223"/>
      <c r="M969" s="198"/>
      <c r="N969" s="198"/>
      <c r="O969" s="198"/>
      <c r="P969" s="221"/>
      <c r="S969" s="204"/>
    </row>
    <row r="970" spans="1:19" ht="48" customHeight="1" x14ac:dyDescent="0.35">
      <c r="A970" s="223"/>
      <c r="B970" s="198"/>
      <c r="C970" s="198"/>
      <c r="D970" s="198"/>
      <c r="E970" s="223"/>
      <c r="F970" s="225"/>
      <c r="G970" s="223"/>
      <c r="H970" s="198"/>
      <c r="I970" s="198"/>
      <c r="J970" s="198"/>
      <c r="K970" s="223"/>
      <c r="L970" s="223"/>
      <c r="M970" s="198"/>
      <c r="N970" s="198"/>
      <c r="O970" s="198"/>
      <c r="P970" s="221"/>
      <c r="S970" s="204"/>
    </row>
    <row r="971" spans="1:19" ht="48" customHeight="1" x14ac:dyDescent="0.35">
      <c r="A971" s="223"/>
      <c r="B971" s="198"/>
      <c r="C971" s="198"/>
      <c r="D971" s="198"/>
      <c r="E971" s="225"/>
      <c r="F971" s="225"/>
      <c r="G971" s="223"/>
      <c r="H971" s="198"/>
      <c r="I971" s="198"/>
      <c r="J971" s="198"/>
      <c r="K971" s="223"/>
      <c r="L971" s="223"/>
      <c r="M971" s="198"/>
      <c r="N971" s="198"/>
      <c r="O971" s="198"/>
      <c r="P971" s="221"/>
      <c r="S971" s="229" t="s">
        <v>2306</v>
      </c>
    </row>
    <row r="972" spans="1:19" ht="48" customHeight="1" x14ac:dyDescent="0.35">
      <c r="A972" s="223"/>
      <c r="B972" s="198"/>
      <c r="C972" s="198"/>
      <c r="D972" s="198"/>
      <c r="E972" s="225"/>
      <c r="F972" s="225"/>
      <c r="G972" s="223"/>
      <c r="H972" s="198"/>
      <c r="I972" s="198"/>
      <c r="J972" s="198"/>
      <c r="K972" s="223"/>
      <c r="L972" s="223"/>
      <c r="M972" s="198"/>
      <c r="N972" s="198"/>
      <c r="O972" s="198"/>
      <c r="P972" s="221"/>
      <c r="S972" s="229" t="s">
        <v>2306</v>
      </c>
    </row>
    <row r="973" spans="1:19" ht="48" customHeight="1" x14ac:dyDescent="0.35">
      <c r="A973" s="223"/>
      <c r="B973" s="198"/>
      <c r="C973" s="198"/>
      <c r="D973" s="198"/>
      <c r="E973" s="225"/>
      <c r="F973" s="225"/>
      <c r="G973" s="223"/>
      <c r="H973" s="198"/>
      <c r="I973" s="198"/>
      <c r="J973" s="198"/>
      <c r="K973" s="223"/>
      <c r="L973" s="223"/>
      <c r="M973" s="198"/>
      <c r="N973" s="198"/>
      <c r="O973" s="198"/>
      <c r="P973" s="221"/>
      <c r="S973" s="229" t="s">
        <v>2306</v>
      </c>
    </row>
    <row r="974" spans="1:19" ht="48" customHeight="1" x14ac:dyDescent="0.35">
      <c r="A974" s="223"/>
      <c r="B974" s="198"/>
      <c r="C974" s="198"/>
      <c r="D974" s="198"/>
      <c r="E974" s="225"/>
      <c r="F974" s="225"/>
      <c r="G974" s="223"/>
      <c r="H974" s="198"/>
      <c r="I974" s="198"/>
      <c r="J974" s="198"/>
      <c r="K974" s="223"/>
      <c r="L974" s="223"/>
      <c r="M974" s="198"/>
      <c r="N974" s="198"/>
      <c r="O974" s="198"/>
      <c r="P974" s="221"/>
      <c r="S974" s="229" t="s">
        <v>2306</v>
      </c>
    </row>
    <row r="975" spans="1:19" ht="48" customHeight="1" x14ac:dyDescent="0.35">
      <c r="A975" s="223"/>
      <c r="B975" s="198"/>
      <c r="C975" s="198"/>
      <c r="D975" s="198"/>
      <c r="E975" s="225"/>
      <c r="F975" s="225"/>
      <c r="G975" s="223"/>
      <c r="H975" s="198"/>
      <c r="I975" s="198"/>
      <c r="J975" s="198"/>
      <c r="K975" s="223"/>
      <c r="L975" s="223"/>
      <c r="M975" s="198"/>
      <c r="N975" s="198"/>
      <c r="O975" s="198"/>
      <c r="P975" s="198"/>
      <c r="S975" s="229" t="s">
        <v>2306</v>
      </c>
    </row>
    <row r="976" spans="1:19" ht="48" customHeight="1" x14ac:dyDescent="0.35">
      <c r="E976" s="200"/>
      <c r="G976" s="201"/>
      <c r="S976" s="204"/>
    </row>
    <row r="977" spans="5:19" ht="48" customHeight="1" x14ac:dyDescent="0.35">
      <c r="E977" s="200"/>
      <c r="G977" s="201"/>
      <c r="S977" s="204"/>
    </row>
    <row r="978" spans="5:19" ht="48" customHeight="1" x14ac:dyDescent="0.35">
      <c r="E978" s="200"/>
      <c r="G978" s="201"/>
      <c r="S978" s="204"/>
    </row>
    <row r="979" spans="5:19" ht="48" customHeight="1" x14ac:dyDescent="0.35">
      <c r="E979" s="200"/>
      <c r="G979" s="201"/>
      <c r="S979" s="204"/>
    </row>
    <row r="980" spans="5:19" ht="48" customHeight="1" x14ac:dyDescent="0.35">
      <c r="E980" s="200"/>
      <c r="G980" s="201"/>
      <c r="S980" s="204"/>
    </row>
    <row r="981" spans="5:19" ht="48" customHeight="1" x14ac:dyDescent="0.35">
      <c r="E981" s="200"/>
      <c r="G981" s="201"/>
      <c r="S981" s="204"/>
    </row>
    <row r="982" spans="5:19" ht="48" customHeight="1" x14ac:dyDescent="0.35">
      <c r="E982" s="200"/>
      <c r="G982" s="201"/>
      <c r="S982" s="204"/>
    </row>
    <row r="983" spans="5:19" ht="48" customHeight="1" x14ac:dyDescent="0.35">
      <c r="E983" s="200"/>
      <c r="G983" s="201"/>
      <c r="S983" s="204"/>
    </row>
    <row r="984" spans="5:19" ht="48" customHeight="1" x14ac:dyDescent="0.35">
      <c r="E984" s="200"/>
      <c r="G984" s="201"/>
      <c r="S984" s="204"/>
    </row>
    <row r="985" spans="5:19" ht="48" customHeight="1" x14ac:dyDescent="0.35">
      <c r="E985" s="200"/>
      <c r="G985" s="201"/>
      <c r="S985" s="204"/>
    </row>
    <row r="986" spans="5:19" ht="48" customHeight="1" x14ac:dyDescent="0.35">
      <c r="E986" s="200"/>
      <c r="G986" s="201"/>
      <c r="S986" s="204"/>
    </row>
    <row r="987" spans="5:19" ht="48" customHeight="1" x14ac:dyDescent="0.35">
      <c r="E987" s="200"/>
      <c r="G987" s="201"/>
      <c r="S987" s="204"/>
    </row>
    <row r="988" spans="5:19" ht="48" customHeight="1" x14ac:dyDescent="0.35">
      <c r="E988" s="200"/>
      <c r="G988" s="201"/>
      <c r="S988" s="204"/>
    </row>
    <row r="989" spans="5:19" ht="48" customHeight="1" x14ac:dyDescent="0.35">
      <c r="E989" s="200"/>
      <c r="G989" s="201"/>
      <c r="S989" s="204"/>
    </row>
    <row r="990" spans="5:19" ht="48" customHeight="1" x14ac:dyDescent="0.35">
      <c r="E990" s="200"/>
      <c r="G990" s="201"/>
      <c r="S990" s="204"/>
    </row>
    <row r="991" spans="5:19" ht="48" customHeight="1" x14ac:dyDescent="0.35">
      <c r="E991" s="200"/>
      <c r="G991" s="201"/>
      <c r="S991" s="204"/>
    </row>
    <row r="992" spans="5:19" ht="48" customHeight="1" x14ac:dyDescent="0.35">
      <c r="E992" s="200"/>
      <c r="G992" s="201"/>
      <c r="S992" s="204"/>
    </row>
    <row r="993" spans="5:19" ht="48" customHeight="1" x14ac:dyDescent="0.35">
      <c r="E993" s="200"/>
      <c r="G993" s="201"/>
      <c r="S993" s="204"/>
    </row>
    <row r="994" spans="5:19" ht="48" customHeight="1" x14ac:dyDescent="0.35">
      <c r="E994" s="200"/>
      <c r="G994" s="201"/>
      <c r="S994" s="204"/>
    </row>
    <row r="995" spans="5:19" ht="48" customHeight="1" x14ac:dyDescent="0.35">
      <c r="E995" s="200"/>
      <c r="G995" s="201"/>
      <c r="S995" s="204"/>
    </row>
    <row r="996" spans="5:19" ht="48" customHeight="1" x14ac:dyDescent="0.35">
      <c r="E996" s="200"/>
      <c r="G996" s="201"/>
      <c r="S996" s="204"/>
    </row>
    <row r="997" spans="5:19" ht="48" customHeight="1" x14ac:dyDescent="0.35">
      <c r="E997" s="200"/>
      <c r="G997" s="201"/>
      <c r="S997" s="204"/>
    </row>
    <row r="998" spans="5:19" ht="48" customHeight="1" x14ac:dyDescent="0.35">
      <c r="E998" s="200"/>
      <c r="G998" s="201"/>
      <c r="S998" s="204"/>
    </row>
    <row r="999" spans="5:19" ht="48" customHeight="1" x14ac:dyDescent="0.35">
      <c r="E999" s="200"/>
      <c r="G999" s="201"/>
      <c r="S999" s="204"/>
    </row>
    <row r="1000" spans="5:19" ht="48" customHeight="1" x14ac:dyDescent="0.35">
      <c r="E1000" s="200"/>
      <c r="G1000" s="201"/>
      <c r="S1000" s="204"/>
    </row>
    <row r="1001" spans="5:19" ht="48" customHeight="1" x14ac:dyDescent="0.35">
      <c r="E1001" s="200"/>
      <c r="G1001" s="201"/>
      <c r="S1001" s="204"/>
    </row>
    <row r="1002" spans="5:19" ht="48" customHeight="1" x14ac:dyDescent="0.35">
      <c r="E1002" s="200"/>
      <c r="G1002" s="201"/>
      <c r="S1002" s="204"/>
    </row>
    <row r="1003" spans="5:19" ht="48" customHeight="1" x14ac:dyDescent="0.35">
      <c r="E1003" s="200"/>
      <c r="G1003" s="201"/>
      <c r="S1003" s="204"/>
    </row>
    <row r="1004" spans="5:19" ht="48" customHeight="1" x14ac:dyDescent="0.35">
      <c r="E1004" s="200"/>
      <c r="G1004" s="201"/>
      <c r="S1004" s="204"/>
    </row>
    <row r="1005" spans="5:19" ht="48" customHeight="1" x14ac:dyDescent="0.35">
      <c r="E1005" s="200"/>
      <c r="G1005" s="201"/>
      <c r="S1005" s="204"/>
    </row>
    <row r="1006" spans="5:19" ht="48" customHeight="1" x14ac:dyDescent="0.35">
      <c r="E1006" s="200"/>
      <c r="G1006" s="201"/>
      <c r="S1006" s="204"/>
    </row>
    <row r="1007" spans="5:19" ht="48" customHeight="1" x14ac:dyDescent="0.35">
      <c r="E1007" s="200"/>
      <c r="G1007" s="201"/>
      <c r="S1007" s="204"/>
    </row>
    <row r="1008" spans="5:19" ht="48" customHeight="1" x14ac:dyDescent="0.35">
      <c r="E1008" s="200"/>
      <c r="G1008" s="201"/>
      <c r="S1008" s="204"/>
    </row>
    <row r="1009" spans="5:19" ht="48" customHeight="1" x14ac:dyDescent="0.35">
      <c r="E1009" s="200"/>
      <c r="G1009" s="201"/>
      <c r="S1009" s="204"/>
    </row>
    <row r="1010" spans="5:19" ht="48" customHeight="1" x14ac:dyDescent="0.35">
      <c r="E1010" s="200"/>
      <c r="G1010" s="201"/>
      <c r="S1010" s="204"/>
    </row>
    <row r="1011" spans="5:19" ht="48" customHeight="1" x14ac:dyDescent="0.35">
      <c r="E1011" s="200"/>
      <c r="G1011" s="201"/>
      <c r="S1011" s="204"/>
    </row>
    <row r="1012" spans="5:19" ht="48" customHeight="1" x14ac:dyDescent="0.35">
      <c r="E1012" s="200"/>
      <c r="G1012" s="201"/>
      <c r="S1012" s="204"/>
    </row>
    <row r="1013" spans="5:19" ht="48" customHeight="1" x14ac:dyDescent="0.35">
      <c r="E1013" s="200"/>
      <c r="G1013" s="201"/>
      <c r="S1013" s="204"/>
    </row>
    <row r="1014" spans="5:19" ht="48" customHeight="1" x14ac:dyDescent="0.35">
      <c r="E1014" s="200"/>
      <c r="G1014" s="201"/>
      <c r="S1014" s="204"/>
    </row>
    <row r="1015" spans="5:19" ht="48" customHeight="1" x14ac:dyDescent="0.35">
      <c r="E1015" s="200"/>
      <c r="G1015" s="201"/>
      <c r="S1015" s="204"/>
    </row>
    <row r="1016" spans="5:19" ht="48" customHeight="1" x14ac:dyDescent="0.35">
      <c r="E1016" s="200"/>
      <c r="G1016" s="201"/>
      <c r="S1016" s="204"/>
    </row>
    <row r="1017" spans="5:19" ht="48" customHeight="1" x14ac:dyDescent="0.35">
      <c r="E1017" s="200"/>
      <c r="G1017" s="201"/>
      <c r="S1017" s="204"/>
    </row>
    <row r="1018" spans="5:19" ht="48" customHeight="1" x14ac:dyDescent="0.35">
      <c r="E1018" s="200"/>
      <c r="G1018" s="201"/>
      <c r="S1018" s="204"/>
    </row>
    <row r="1019" spans="5:19" ht="48" customHeight="1" x14ac:dyDescent="0.35">
      <c r="E1019" s="200"/>
      <c r="G1019" s="201"/>
      <c r="S1019" s="204"/>
    </row>
    <row r="1020" spans="5:19" ht="48" customHeight="1" x14ac:dyDescent="0.35">
      <c r="E1020" s="200"/>
      <c r="G1020" s="201"/>
      <c r="S1020" s="204"/>
    </row>
    <row r="1021" spans="5:19" ht="48" customHeight="1" x14ac:dyDescent="0.35">
      <c r="E1021" s="200"/>
      <c r="G1021" s="201"/>
      <c r="S1021" s="204"/>
    </row>
    <row r="1022" spans="5:19" ht="48" customHeight="1" x14ac:dyDescent="0.35">
      <c r="E1022" s="200"/>
      <c r="G1022" s="201"/>
      <c r="S1022" s="204"/>
    </row>
    <row r="1023" spans="5:19" ht="48" customHeight="1" x14ac:dyDescent="0.35">
      <c r="E1023" s="200"/>
      <c r="G1023" s="201"/>
      <c r="S1023" s="204"/>
    </row>
    <row r="1024" spans="5:19" ht="48" customHeight="1" x14ac:dyDescent="0.35">
      <c r="E1024" s="200"/>
      <c r="G1024" s="201"/>
      <c r="S1024" s="204"/>
    </row>
    <row r="1025" spans="5:19" ht="48" customHeight="1" x14ac:dyDescent="0.35">
      <c r="E1025" s="200"/>
      <c r="G1025" s="201"/>
      <c r="S1025" s="204"/>
    </row>
    <row r="1026" spans="5:19" ht="48" customHeight="1" x14ac:dyDescent="0.35">
      <c r="E1026" s="200"/>
      <c r="G1026" s="201"/>
      <c r="S1026" s="204"/>
    </row>
    <row r="1027" spans="5:19" ht="48" customHeight="1" x14ac:dyDescent="0.35">
      <c r="E1027" s="200"/>
      <c r="G1027" s="201"/>
      <c r="S1027" s="204"/>
    </row>
    <row r="1028" spans="5:19" ht="48" customHeight="1" x14ac:dyDescent="0.35">
      <c r="E1028" s="200"/>
      <c r="G1028" s="201"/>
      <c r="S1028" s="204"/>
    </row>
    <row r="1029" spans="5:19" ht="48" customHeight="1" x14ac:dyDescent="0.35">
      <c r="E1029" s="200"/>
      <c r="G1029" s="201"/>
      <c r="S1029" s="204"/>
    </row>
    <row r="1030" spans="5:19" ht="48" customHeight="1" x14ac:dyDescent="0.35">
      <c r="E1030" s="200"/>
      <c r="G1030" s="201"/>
      <c r="S1030" s="204"/>
    </row>
    <row r="1031" spans="5:19" ht="48" customHeight="1" x14ac:dyDescent="0.35">
      <c r="E1031" s="200"/>
      <c r="G1031" s="201"/>
      <c r="S1031" s="204"/>
    </row>
    <row r="1032" spans="5:19" ht="48" customHeight="1" x14ac:dyDescent="0.35">
      <c r="E1032" s="200"/>
      <c r="G1032" s="201"/>
      <c r="S1032" s="204"/>
    </row>
    <row r="1033" spans="5:19" ht="48" customHeight="1" x14ac:dyDescent="0.35">
      <c r="E1033" s="200"/>
      <c r="G1033" s="201"/>
      <c r="S1033" s="204"/>
    </row>
    <row r="1034" spans="5:19" ht="48" customHeight="1" x14ac:dyDescent="0.35">
      <c r="E1034" s="200"/>
      <c r="G1034" s="201"/>
      <c r="S1034" s="204"/>
    </row>
    <row r="1035" spans="5:19" ht="48" customHeight="1" x14ac:dyDescent="0.35">
      <c r="E1035" s="200"/>
      <c r="G1035" s="201"/>
      <c r="S1035" s="204"/>
    </row>
    <row r="1036" spans="5:19" ht="48" customHeight="1" x14ac:dyDescent="0.35">
      <c r="E1036" s="200"/>
      <c r="G1036" s="201"/>
      <c r="S1036" s="204"/>
    </row>
    <row r="1037" spans="5:19" ht="48" customHeight="1" x14ac:dyDescent="0.35">
      <c r="E1037" s="200"/>
      <c r="G1037" s="201"/>
      <c r="S1037" s="204"/>
    </row>
    <row r="1038" spans="5:19" ht="48" customHeight="1" x14ac:dyDescent="0.35">
      <c r="E1038" s="200"/>
      <c r="G1038" s="201"/>
      <c r="S1038" s="204"/>
    </row>
    <row r="1039" spans="5:19" ht="48" customHeight="1" x14ac:dyDescent="0.35">
      <c r="E1039" s="200"/>
      <c r="G1039" s="201"/>
      <c r="S1039" s="204"/>
    </row>
    <row r="1040" spans="5:19" ht="48" customHeight="1" x14ac:dyDescent="0.35">
      <c r="E1040" s="200"/>
      <c r="G1040" s="201"/>
      <c r="S1040" s="204"/>
    </row>
    <row r="1041" spans="5:19" ht="48" customHeight="1" x14ac:dyDescent="0.35">
      <c r="E1041" s="200"/>
      <c r="G1041" s="201"/>
      <c r="S1041" s="204"/>
    </row>
    <row r="1042" spans="5:19" ht="48" customHeight="1" x14ac:dyDescent="0.35">
      <c r="E1042" s="200"/>
      <c r="G1042" s="201"/>
      <c r="S1042" s="204"/>
    </row>
    <row r="1043" spans="5:19" ht="48" customHeight="1" x14ac:dyDescent="0.35">
      <c r="E1043" s="200"/>
      <c r="G1043" s="201"/>
      <c r="S1043" s="204"/>
    </row>
    <row r="1044" spans="5:19" ht="48" customHeight="1" x14ac:dyDescent="0.35">
      <c r="E1044" s="200"/>
      <c r="G1044" s="201"/>
      <c r="S1044" s="204"/>
    </row>
    <row r="1045" spans="5:19" ht="48" customHeight="1" x14ac:dyDescent="0.35">
      <c r="E1045" s="200"/>
      <c r="G1045" s="201"/>
      <c r="S1045" s="204"/>
    </row>
    <row r="1046" spans="5:19" ht="48" customHeight="1" x14ac:dyDescent="0.35">
      <c r="E1046" s="200"/>
      <c r="G1046" s="201"/>
      <c r="S1046" s="204"/>
    </row>
    <row r="1047" spans="5:19" ht="48" customHeight="1" x14ac:dyDescent="0.35">
      <c r="E1047" s="200"/>
      <c r="G1047" s="201"/>
      <c r="S1047" s="204"/>
    </row>
    <row r="1048" spans="5:19" ht="48" customHeight="1" x14ac:dyDescent="0.35">
      <c r="E1048" s="200"/>
      <c r="G1048" s="201"/>
      <c r="S1048" s="204"/>
    </row>
    <row r="1049" spans="5:19" ht="48" customHeight="1" x14ac:dyDescent="0.35">
      <c r="E1049" s="200"/>
      <c r="G1049" s="201"/>
      <c r="S1049" s="204"/>
    </row>
    <row r="1050" spans="5:19" ht="48" customHeight="1" x14ac:dyDescent="0.35">
      <c r="E1050" s="200"/>
      <c r="G1050" s="201"/>
      <c r="S1050" s="204"/>
    </row>
    <row r="1051" spans="5:19" ht="48" customHeight="1" x14ac:dyDescent="0.35">
      <c r="E1051" s="200"/>
      <c r="G1051" s="201"/>
      <c r="S1051" s="204"/>
    </row>
    <row r="1052" spans="5:19" ht="48" customHeight="1" x14ac:dyDescent="0.35">
      <c r="E1052" s="200"/>
      <c r="G1052" s="201"/>
      <c r="S1052" s="204"/>
    </row>
    <row r="1053" spans="5:19" ht="48" customHeight="1" x14ac:dyDescent="0.35">
      <c r="E1053" s="200"/>
      <c r="G1053" s="201"/>
      <c r="S1053" s="204"/>
    </row>
    <row r="1054" spans="5:19" ht="48" customHeight="1" x14ac:dyDescent="0.35">
      <c r="E1054" s="200"/>
      <c r="G1054" s="201"/>
      <c r="S1054" s="204"/>
    </row>
    <row r="1055" spans="5:19" ht="48" customHeight="1" x14ac:dyDescent="0.35">
      <c r="E1055" s="200"/>
      <c r="G1055" s="201"/>
      <c r="S1055" s="204"/>
    </row>
    <row r="1056" spans="5:19" ht="48" customHeight="1" x14ac:dyDescent="0.35">
      <c r="E1056" s="200"/>
      <c r="G1056" s="201"/>
      <c r="S1056" s="204"/>
    </row>
    <row r="1057" spans="5:19" ht="48" customHeight="1" x14ac:dyDescent="0.35">
      <c r="E1057" s="200"/>
      <c r="G1057" s="201"/>
      <c r="S1057" s="204"/>
    </row>
    <row r="1058" spans="5:19" ht="48" customHeight="1" x14ac:dyDescent="0.35">
      <c r="E1058" s="200"/>
      <c r="G1058" s="201"/>
      <c r="S1058" s="204"/>
    </row>
    <row r="1059" spans="5:19" ht="48" customHeight="1" x14ac:dyDescent="0.35">
      <c r="E1059" s="200"/>
      <c r="G1059" s="201"/>
      <c r="S1059" s="204"/>
    </row>
    <row r="1060" spans="5:19" ht="48" customHeight="1" x14ac:dyDescent="0.35">
      <c r="E1060" s="200"/>
      <c r="G1060" s="201"/>
      <c r="S1060" s="204"/>
    </row>
    <row r="1061" spans="5:19" ht="48" customHeight="1" x14ac:dyDescent="0.35">
      <c r="E1061" s="200"/>
      <c r="G1061" s="201"/>
      <c r="S1061" s="204"/>
    </row>
    <row r="1062" spans="5:19" ht="48" customHeight="1" x14ac:dyDescent="0.35">
      <c r="E1062" s="200"/>
      <c r="G1062" s="201"/>
      <c r="S1062" s="204"/>
    </row>
    <row r="1063" spans="5:19" ht="48" customHeight="1" x14ac:dyDescent="0.35">
      <c r="E1063" s="200"/>
      <c r="G1063" s="201"/>
      <c r="S1063" s="204"/>
    </row>
    <row r="1064" spans="5:19" ht="48" customHeight="1" x14ac:dyDescent="0.35">
      <c r="E1064" s="200"/>
      <c r="G1064" s="201"/>
      <c r="S1064" s="204"/>
    </row>
    <row r="1065" spans="5:19" ht="48" customHeight="1" x14ac:dyDescent="0.35">
      <c r="E1065" s="200"/>
      <c r="G1065" s="201"/>
      <c r="S1065" s="204"/>
    </row>
    <row r="1066" spans="5:19" ht="48" customHeight="1" x14ac:dyDescent="0.35">
      <c r="E1066" s="200"/>
      <c r="G1066" s="201"/>
      <c r="S1066" s="204"/>
    </row>
    <row r="1067" spans="5:19" ht="48" customHeight="1" x14ac:dyDescent="0.35">
      <c r="E1067" s="200"/>
      <c r="G1067" s="201"/>
      <c r="S1067" s="204"/>
    </row>
    <row r="1068" spans="5:19" ht="48" customHeight="1" x14ac:dyDescent="0.35">
      <c r="E1068" s="200"/>
      <c r="G1068" s="201"/>
      <c r="S1068" s="204"/>
    </row>
    <row r="1069" spans="5:19" ht="48" customHeight="1" x14ac:dyDescent="0.35">
      <c r="E1069" s="200"/>
      <c r="G1069" s="201"/>
      <c r="S1069" s="204"/>
    </row>
    <row r="1070" spans="5:19" ht="48" customHeight="1" x14ac:dyDescent="0.35">
      <c r="E1070" s="200"/>
      <c r="G1070" s="201"/>
      <c r="S1070" s="204"/>
    </row>
    <row r="1071" spans="5:19" ht="48" customHeight="1" x14ac:dyDescent="0.35">
      <c r="E1071" s="200"/>
      <c r="G1071" s="201"/>
      <c r="S1071" s="204"/>
    </row>
    <row r="1072" spans="5:19" ht="48" customHeight="1" x14ac:dyDescent="0.35">
      <c r="E1072" s="200"/>
      <c r="G1072" s="201"/>
      <c r="S1072" s="204"/>
    </row>
    <row r="1073" spans="5:19" ht="48" customHeight="1" x14ac:dyDescent="0.35">
      <c r="E1073" s="200"/>
      <c r="G1073" s="201"/>
      <c r="S1073" s="204"/>
    </row>
    <row r="1074" spans="5:19" ht="48" customHeight="1" x14ac:dyDescent="0.35">
      <c r="E1074" s="200"/>
      <c r="G1074" s="201"/>
      <c r="S1074" s="204"/>
    </row>
    <row r="1075" spans="5:19" ht="48" customHeight="1" x14ac:dyDescent="0.35">
      <c r="E1075" s="200"/>
      <c r="G1075" s="201"/>
      <c r="S1075" s="204"/>
    </row>
    <row r="1076" spans="5:19" ht="48" customHeight="1" x14ac:dyDescent="0.35">
      <c r="E1076" s="200"/>
      <c r="G1076" s="201"/>
      <c r="S1076" s="204"/>
    </row>
    <row r="1077" spans="5:19" ht="48" customHeight="1" x14ac:dyDescent="0.35">
      <c r="E1077" s="200"/>
      <c r="G1077" s="201"/>
      <c r="S1077" s="204"/>
    </row>
    <row r="1078" spans="5:19" ht="48" customHeight="1" x14ac:dyDescent="0.35">
      <c r="E1078" s="200"/>
      <c r="G1078" s="201"/>
      <c r="S1078" s="204"/>
    </row>
    <row r="1079" spans="5:19" ht="48" customHeight="1" x14ac:dyDescent="0.35">
      <c r="E1079" s="200"/>
      <c r="G1079" s="201"/>
      <c r="S1079" s="204"/>
    </row>
    <row r="1080" spans="5:19" ht="48" customHeight="1" x14ac:dyDescent="0.35">
      <c r="E1080" s="200"/>
      <c r="G1080" s="201"/>
      <c r="S1080" s="204"/>
    </row>
    <row r="1081" spans="5:19" ht="48" customHeight="1" x14ac:dyDescent="0.35">
      <c r="E1081" s="200"/>
      <c r="G1081" s="201"/>
      <c r="S1081" s="204"/>
    </row>
    <row r="1082" spans="5:19" ht="48" customHeight="1" x14ac:dyDescent="0.35">
      <c r="E1082" s="200"/>
      <c r="G1082" s="201"/>
      <c r="S1082" s="204"/>
    </row>
    <row r="1083" spans="5:19" ht="48" customHeight="1" x14ac:dyDescent="0.35">
      <c r="E1083" s="200"/>
      <c r="G1083" s="201"/>
      <c r="S1083" s="204"/>
    </row>
    <row r="1084" spans="5:19" ht="48" customHeight="1" x14ac:dyDescent="0.35">
      <c r="E1084" s="200"/>
      <c r="G1084" s="201"/>
      <c r="S1084" s="204"/>
    </row>
    <row r="1085" spans="5:19" ht="48" customHeight="1" x14ac:dyDescent="0.35">
      <c r="E1085" s="200"/>
      <c r="G1085" s="201"/>
      <c r="S1085" s="204"/>
    </row>
    <row r="1086" spans="5:19" ht="48" customHeight="1" x14ac:dyDescent="0.35">
      <c r="E1086" s="200"/>
      <c r="G1086" s="201"/>
      <c r="S1086" s="204"/>
    </row>
    <row r="1087" spans="5:19" ht="48" customHeight="1" x14ac:dyDescent="0.35">
      <c r="E1087" s="200"/>
      <c r="G1087" s="201"/>
      <c r="S1087" s="204"/>
    </row>
    <row r="1088" spans="5:19" ht="48" customHeight="1" x14ac:dyDescent="0.35">
      <c r="E1088" s="200"/>
      <c r="G1088" s="201"/>
      <c r="S1088" s="204"/>
    </row>
    <row r="1089" spans="5:19" ht="48" customHeight="1" x14ac:dyDescent="0.35">
      <c r="E1089" s="200"/>
      <c r="G1089" s="201"/>
      <c r="S1089" s="204"/>
    </row>
    <row r="1090" spans="5:19" ht="48" customHeight="1" x14ac:dyDescent="0.35">
      <c r="E1090" s="200"/>
      <c r="G1090" s="201"/>
      <c r="S1090" s="204"/>
    </row>
    <row r="1091" spans="5:19" ht="48" customHeight="1" x14ac:dyDescent="0.35">
      <c r="E1091" s="200"/>
      <c r="G1091" s="201"/>
      <c r="S1091" s="204"/>
    </row>
    <row r="1092" spans="5:19" ht="48" customHeight="1" x14ac:dyDescent="0.35">
      <c r="E1092" s="200"/>
      <c r="G1092" s="201"/>
      <c r="S1092" s="204"/>
    </row>
    <row r="1093" spans="5:19" ht="48" customHeight="1" x14ac:dyDescent="0.35">
      <c r="E1093" s="200"/>
      <c r="G1093" s="201"/>
      <c r="S1093" s="204"/>
    </row>
    <row r="1094" spans="5:19" ht="48" customHeight="1" x14ac:dyDescent="0.35">
      <c r="E1094" s="200"/>
      <c r="G1094" s="201"/>
      <c r="S1094" s="204"/>
    </row>
    <row r="1095" spans="5:19" ht="48" customHeight="1" x14ac:dyDescent="0.35">
      <c r="E1095" s="200"/>
      <c r="G1095" s="201"/>
      <c r="S1095" s="204"/>
    </row>
    <row r="1096" spans="5:19" ht="48" customHeight="1" x14ac:dyDescent="0.35">
      <c r="E1096" s="200"/>
      <c r="G1096" s="201"/>
      <c r="S1096" s="204"/>
    </row>
    <row r="1097" spans="5:19" ht="48" customHeight="1" x14ac:dyDescent="0.35">
      <c r="E1097" s="200"/>
      <c r="G1097" s="201"/>
      <c r="S1097" s="204"/>
    </row>
    <row r="1098" spans="5:19" ht="48" customHeight="1" x14ac:dyDescent="0.35">
      <c r="E1098" s="200"/>
      <c r="G1098" s="201"/>
      <c r="S1098" s="204"/>
    </row>
    <row r="1099" spans="5:19" ht="48" customHeight="1" x14ac:dyDescent="0.35">
      <c r="E1099" s="200"/>
      <c r="G1099" s="201"/>
      <c r="S1099" s="204"/>
    </row>
    <row r="1100" spans="5:19" ht="48" customHeight="1" x14ac:dyDescent="0.35">
      <c r="E1100" s="200"/>
      <c r="G1100" s="201"/>
      <c r="S1100" s="204"/>
    </row>
    <row r="1101" spans="5:19" ht="48" customHeight="1" x14ac:dyDescent="0.35">
      <c r="E1101" s="200"/>
      <c r="G1101" s="201"/>
      <c r="S1101" s="204"/>
    </row>
    <row r="1102" spans="5:19" ht="48" customHeight="1" x14ac:dyDescent="0.35">
      <c r="E1102" s="200"/>
      <c r="G1102" s="201"/>
      <c r="S1102" s="204"/>
    </row>
    <row r="1103" spans="5:19" ht="48" customHeight="1" x14ac:dyDescent="0.35">
      <c r="E1103" s="200"/>
      <c r="G1103" s="201"/>
      <c r="S1103" s="204"/>
    </row>
    <row r="1104" spans="5:19" ht="48" customHeight="1" x14ac:dyDescent="0.35">
      <c r="E1104" s="200"/>
      <c r="G1104" s="201"/>
      <c r="S1104" s="204"/>
    </row>
    <row r="1105" spans="5:19" ht="48" customHeight="1" x14ac:dyDescent="0.35">
      <c r="E1105" s="200"/>
      <c r="G1105" s="201"/>
      <c r="S1105" s="204"/>
    </row>
    <row r="1106" spans="5:19" ht="48" customHeight="1" x14ac:dyDescent="0.35">
      <c r="E1106" s="200"/>
      <c r="G1106" s="201"/>
      <c r="S1106" s="204"/>
    </row>
    <row r="1107" spans="5:19" ht="48" customHeight="1" x14ac:dyDescent="0.35">
      <c r="E1107" s="200"/>
      <c r="G1107" s="201"/>
      <c r="S1107" s="204"/>
    </row>
    <row r="1108" spans="5:19" ht="48" customHeight="1" x14ac:dyDescent="0.35">
      <c r="E1108" s="200"/>
      <c r="G1108" s="201"/>
      <c r="S1108" s="204"/>
    </row>
    <row r="1109" spans="5:19" ht="48" customHeight="1" x14ac:dyDescent="0.35">
      <c r="E1109" s="200"/>
      <c r="G1109" s="201"/>
      <c r="S1109" s="204"/>
    </row>
    <row r="1110" spans="5:19" ht="48" customHeight="1" x14ac:dyDescent="0.35">
      <c r="E1110" s="200"/>
      <c r="G1110" s="201"/>
      <c r="S1110" s="204"/>
    </row>
    <row r="1111" spans="5:19" ht="48" customHeight="1" x14ac:dyDescent="0.35">
      <c r="E1111" s="200"/>
      <c r="G1111" s="201"/>
      <c r="S1111" s="204"/>
    </row>
    <row r="1112" spans="5:19" ht="48" customHeight="1" x14ac:dyDescent="0.35">
      <c r="E1112" s="200"/>
      <c r="G1112" s="201"/>
      <c r="S1112" s="204"/>
    </row>
    <row r="1113" spans="5:19" ht="48" customHeight="1" x14ac:dyDescent="0.35">
      <c r="E1113" s="200"/>
      <c r="G1113" s="201"/>
      <c r="S1113" s="204"/>
    </row>
    <row r="1114" spans="5:19" ht="48" customHeight="1" x14ac:dyDescent="0.35">
      <c r="E1114" s="200"/>
      <c r="G1114" s="201"/>
      <c r="S1114" s="204"/>
    </row>
    <row r="1115" spans="5:19" ht="48" customHeight="1" x14ac:dyDescent="0.35">
      <c r="E1115" s="200"/>
      <c r="G1115" s="201"/>
      <c r="S1115" s="204"/>
    </row>
    <row r="1116" spans="5:19" ht="48" customHeight="1" x14ac:dyDescent="0.35">
      <c r="E1116" s="200"/>
      <c r="G1116" s="201"/>
      <c r="S1116" s="204"/>
    </row>
    <row r="1117" spans="5:19" ht="48" customHeight="1" x14ac:dyDescent="0.35">
      <c r="E1117" s="200"/>
      <c r="G1117" s="201"/>
      <c r="S1117" s="204"/>
    </row>
    <row r="1118" spans="5:19" ht="48" customHeight="1" x14ac:dyDescent="0.35">
      <c r="E1118" s="200"/>
      <c r="G1118" s="201"/>
      <c r="S1118" s="204"/>
    </row>
    <row r="1119" spans="5:19" ht="48" customHeight="1" x14ac:dyDescent="0.35">
      <c r="E1119" s="200"/>
      <c r="G1119" s="201"/>
      <c r="S1119" s="204"/>
    </row>
    <row r="1120" spans="5:19" ht="48" customHeight="1" x14ac:dyDescent="0.35">
      <c r="E1120" s="200"/>
      <c r="G1120" s="201"/>
      <c r="S1120" s="204"/>
    </row>
    <row r="1121" spans="5:19" ht="48" customHeight="1" x14ac:dyDescent="0.35">
      <c r="E1121" s="200"/>
      <c r="G1121" s="201"/>
      <c r="S1121" s="204"/>
    </row>
    <row r="1122" spans="5:19" ht="48" customHeight="1" x14ac:dyDescent="0.35">
      <c r="E1122" s="200"/>
      <c r="G1122" s="201"/>
      <c r="S1122" s="204"/>
    </row>
    <row r="1123" spans="5:19" ht="48" customHeight="1" x14ac:dyDescent="0.35">
      <c r="E1123" s="200"/>
      <c r="G1123" s="201"/>
      <c r="S1123" s="204"/>
    </row>
    <row r="1124" spans="5:19" ht="48" customHeight="1" x14ac:dyDescent="0.35">
      <c r="E1124" s="200"/>
      <c r="G1124" s="201"/>
      <c r="S1124" s="204"/>
    </row>
    <row r="1125" spans="5:19" ht="48" customHeight="1" x14ac:dyDescent="0.35">
      <c r="E1125" s="200"/>
      <c r="G1125" s="201"/>
      <c r="S1125" s="204"/>
    </row>
    <row r="1126" spans="5:19" ht="48" customHeight="1" x14ac:dyDescent="0.35">
      <c r="E1126" s="200"/>
      <c r="G1126" s="201"/>
      <c r="S1126" s="204"/>
    </row>
    <row r="1127" spans="5:19" ht="48" customHeight="1" x14ac:dyDescent="0.35">
      <c r="G1127" s="201"/>
      <c r="S1127" s="204"/>
    </row>
    <row r="1128" spans="5:19" ht="48" customHeight="1" x14ac:dyDescent="0.35">
      <c r="G1128" s="201"/>
      <c r="S1128" s="204"/>
    </row>
    <row r="1129" spans="5:19" ht="48" customHeight="1" x14ac:dyDescent="0.35">
      <c r="G1129" s="201"/>
      <c r="S1129" s="204"/>
    </row>
    <row r="1130" spans="5:19" ht="48" customHeight="1" x14ac:dyDescent="0.35">
      <c r="G1130" s="201"/>
      <c r="S1130" s="204"/>
    </row>
    <row r="1131" spans="5:19" ht="48" customHeight="1" x14ac:dyDescent="0.35">
      <c r="G1131" s="201"/>
      <c r="S1131" s="204"/>
    </row>
    <row r="1132" spans="5:19" ht="48" customHeight="1" x14ac:dyDescent="0.35">
      <c r="G1132" s="201"/>
      <c r="S1132" s="204"/>
    </row>
    <row r="1133" spans="5:19" ht="48" customHeight="1" x14ac:dyDescent="0.35">
      <c r="G1133" s="201"/>
      <c r="S1133" s="204"/>
    </row>
    <row r="1134" spans="5:19" ht="48" customHeight="1" x14ac:dyDescent="0.35">
      <c r="G1134" s="201"/>
      <c r="S1134" s="204"/>
    </row>
    <row r="1135" spans="5:19" ht="48" customHeight="1" x14ac:dyDescent="0.35">
      <c r="G1135" s="201"/>
      <c r="S1135" s="204"/>
    </row>
    <row r="1136" spans="5:19" ht="48" customHeight="1" x14ac:dyDescent="0.35">
      <c r="G1136" s="201"/>
      <c r="S1136" s="204"/>
    </row>
    <row r="1137" spans="7:19" ht="48" customHeight="1" x14ac:dyDescent="0.35">
      <c r="G1137" s="201"/>
      <c r="S1137" s="204"/>
    </row>
    <row r="1138" spans="7:19" ht="48" customHeight="1" x14ac:dyDescent="0.35">
      <c r="G1138" s="201"/>
      <c r="S1138" s="204"/>
    </row>
    <row r="1139" spans="7:19" ht="48" customHeight="1" x14ac:dyDescent="0.35">
      <c r="G1139" s="201"/>
      <c r="S1139" s="204"/>
    </row>
    <row r="1140" spans="7:19" ht="48" customHeight="1" x14ac:dyDescent="0.35">
      <c r="G1140" s="201"/>
      <c r="S1140" s="204"/>
    </row>
    <row r="1141" spans="7:19" ht="48" customHeight="1" x14ac:dyDescent="0.35">
      <c r="G1141" s="201"/>
      <c r="S1141" s="204"/>
    </row>
    <row r="1142" spans="7:19" ht="48" customHeight="1" x14ac:dyDescent="0.35">
      <c r="G1142" s="201"/>
      <c r="S1142" s="204"/>
    </row>
    <row r="1143" spans="7:19" ht="48" customHeight="1" x14ac:dyDescent="0.35">
      <c r="G1143" s="201"/>
      <c r="S1143" s="204"/>
    </row>
    <row r="1144" spans="7:19" ht="48" customHeight="1" x14ac:dyDescent="0.35">
      <c r="G1144" s="201"/>
      <c r="S1144" s="204"/>
    </row>
    <row r="1145" spans="7:19" ht="48" customHeight="1" x14ac:dyDescent="0.35">
      <c r="G1145" s="201"/>
      <c r="S1145" s="204"/>
    </row>
    <row r="1146" spans="7:19" ht="48" customHeight="1" x14ac:dyDescent="0.35">
      <c r="G1146" s="201"/>
      <c r="S1146" s="204"/>
    </row>
    <row r="1147" spans="7:19" ht="48" customHeight="1" x14ac:dyDescent="0.35">
      <c r="G1147" s="201"/>
      <c r="S1147" s="204"/>
    </row>
    <row r="1148" spans="7:19" ht="48" customHeight="1" x14ac:dyDescent="0.35">
      <c r="G1148" s="201"/>
      <c r="S1148" s="204"/>
    </row>
    <row r="1149" spans="7:19" ht="48" customHeight="1" x14ac:dyDescent="0.35">
      <c r="G1149" s="201"/>
      <c r="S1149" s="204"/>
    </row>
    <row r="1150" spans="7:19" ht="48" customHeight="1" x14ac:dyDescent="0.35">
      <c r="G1150" s="201"/>
      <c r="S1150" s="204"/>
    </row>
    <row r="1151" spans="7:19" ht="48" customHeight="1" x14ac:dyDescent="0.35">
      <c r="G1151" s="201"/>
      <c r="S1151" s="204"/>
    </row>
    <row r="1152" spans="7:19" ht="48" customHeight="1" x14ac:dyDescent="0.35">
      <c r="G1152" s="201"/>
      <c r="S1152" s="204"/>
    </row>
    <row r="1153" spans="7:19" ht="48" customHeight="1" x14ac:dyDescent="0.35">
      <c r="G1153" s="201"/>
      <c r="S1153" s="204"/>
    </row>
    <row r="1154" spans="7:19" ht="48" customHeight="1" x14ac:dyDescent="0.35">
      <c r="G1154" s="201"/>
      <c r="S1154" s="204"/>
    </row>
    <row r="1155" spans="7:19" ht="48" customHeight="1" x14ac:dyDescent="0.35">
      <c r="G1155" s="201"/>
      <c r="S1155" s="204"/>
    </row>
    <row r="1156" spans="7:19" ht="48" customHeight="1" x14ac:dyDescent="0.35">
      <c r="G1156" s="201"/>
      <c r="S1156" s="204"/>
    </row>
    <row r="1157" spans="7:19" ht="48" customHeight="1" x14ac:dyDescent="0.35">
      <c r="G1157" s="201"/>
      <c r="S1157" s="204"/>
    </row>
    <row r="1158" spans="7:19" ht="48" customHeight="1" x14ac:dyDescent="0.35">
      <c r="G1158" s="201"/>
      <c r="S1158" s="204"/>
    </row>
    <row r="1159" spans="7:19" ht="48" customHeight="1" x14ac:dyDescent="0.35">
      <c r="G1159" s="201"/>
      <c r="S1159" s="204"/>
    </row>
    <row r="1160" spans="7:19" ht="48" customHeight="1" x14ac:dyDescent="0.35">
      <c r="G1160" s="201"/>
      <c r="S1160" s="204"/>
    </row>
    <row r="1161" spans="7:19" ht="48" customHeight="1" x14ac:dyDescent="0.35">
      <c r="G1161" s="201"/>
      <c r="S1161" s="204"/>
    </row>
    <row r="1162" spans="7:19" ht="48" customHeight="1" x14ac:dyDescent="0.35">
      <c r="G1162" s="201"/>
      <c r="S1162" s="204"/>
    </row>
    <row r="1163" spans="7:19" ht="48" customHeight="1" x14ac:dyDescent="0.35">
      <c r="G1163" s="201"/>
      <c r="S1163" s="204"/>
    </row>
    <row r="1164" spans="7:19" ht="48" customHeight="1" x14ac:dyDescent="0.35">
      <c r="G1164" s="201"/>
      <c r="S1164" s="204"/>
    </row>
    <row r="1165" spans="7:19" ht="48" customHeight="1" x14ac:dyDescent="0.35">
      <c r="G1165" s="201"/>
      <c r="S1165" s="204"/>
    </row>
    <row r="1166" spans="7:19" ht="48" customHeight="1" x14ac:dyDescent="0.35">
      <c r="G1166" s="201"/>
      <c r="S1166" s="204"/>
    </row>
    <row r="1167" spans="7:19" ht="48" customHeight="1" x14ac:dyDescent="0.35">
      <c r="G1167" s="201"/>
      <c r="S1167" s="204"/>
    </row>
    <row r="1168" spans="7:19" ht="48" customHeight="1" x14ac:dyDescent="0.35">
      <c r="G1168" s="201"/>
      <c r="S1168" s="204"/>
    </row>
    <row r="1169" spans="7:19" ht="48" customHeight="1" x14ac:dyDescent="0.35">
      <c r="G1169" s="201"/>
      <c r="S1169" s="204"/>
    </row>
    <row r="1170" spans="7:19" ht="48" customHeight="1" x14ac:dyDescent="0.35">
      <c r="G1170" s="201"/>
      <c r="S1170" s="204"/>
    </row>
    <row r="1171" spans="7:19" ht="48" customHeight="1" x14ac:dyDescent="0.35">
      <c r="G1171" s="201"/>
      <c r="S1171" s="204"/>
    </row>
    <row r="1172" spans="7:19" ht="48" customHeight="1" x14ac:dyDescent="0.35">
      <c r="G1172" s="201"/>
      <c r="S1172" s="204"/>
    </row>
    <row r="1173" spans="7:19" ht="48" customHeight="1" x14ac:dyDescent="0.35">
      <c r="G1173" s="201"/>
      <c r="S1173" s="204"/>
    </row>
    <row r="1174" spans="7:19" ht="48" customHeight="1" x14ac:dyDescent="0.35">
      <c r="G1174" s="201"/>
      <c r="S1174" s="204"/>
    </row>
    <row r="1175" spans="7:19" ht="48" customHeight="1" x14ac:dyDescent="0.35">
      <c r="G1175" s="201"/>
      <c r="S1175" s="204"/>
    </row>
    <row r="1176" spans="7:19" ht="48" customHeight="1" x14ac:dyDescent="0.35">
      <c r="G1176" s="201"/>
      <c r="S1176" s="204"/>
    </row>
    <row r="1177" spans="7:19" ht="48" customHeight="1" x14ac:dyDescent="0.35">
      <c r="G1177" s="201"/>
      <c r="S1177" s="204"/>
    </row>
    <row r="1178" spans="7:19" ht="48" customHeight="1" x14ac:dyDescent="0.35">
      <c r="G1178" s="201"/>
      <c r="S1178" s="204"/>
    </row>
    <row r="1179" spans="7:19" ht="48" customHeight="1" x14ac:dyDescent="0.35">
      <c r="G1179" s="201"/>
      <c r="S1179" s="204"/>
    </row>
    <row r="1180" spans="7:19" ht="48" customHeight="1" x14ac:dyDescent="0.35">
      <c r="G1180" s="201"/>
      <c r="S1180" s="204"/>
    </row>
    <row r="1181" spans="7:19" ht="48" customHeight="1" x14ac:dyDescent="0.35">
      <c r="G1181" s="201"/>
      <c r="S1181" s="204"/>
    </row>
    <row r="1182" spans="7:19" ht="48" customHeight="1" x14ac:dyDescent="0.35">
      <c r="G1182" s="201"/>
      <c r="S1182" s="204"/>
    </row>
    <row r="1183" spans="7:19" ht="48" customHeight="1" x14ac:dyDescent="0.35">
      <c r="G1183" s="201"/>
      <c r="S1183" s="204"/>
    </row>
    <row r="1184" spans="7:19" ht="48" customHeight="1" x14ac:dyDescent="0.35">
      <c r="G1184" s="201"/>
      <c r="S1184" s="204"/>
    </row>
    <row r="1185" spans="7:19" ht="48" customHeight="1" x14ac:dyDescent="0.35">
      <c r="G1185" s="201"/>
      <c r="S1185" s="204"/>
    </row>
    <row r="1186" spans="7:19" ht="48" customHeight="1" x14ac:dyDescent="0.35">
      <c r="G1186" s="201"/>
      <c r="S1186" s="204"/>
    </row>
    <row r="1187" spans="7:19" ht="48" customHeight="1" x14ac:dyDescent="0.35">
      <c r="G1187" s="201"/>
      <c r="S1187" s="204"/>
    </row>
    <row r="1188" spans="7:19" ht="48" customHeight="1" x14ac:dyDescent="0.35">
      <c r="G1188" s="201"/>
      <c r="S1188" s="204"/>
    </row>
    <row r="1189" spans="7:19" ht="48" customHeight="1" x14ac:dyDescent="0.35">
      <c r="G1189" s="201"/>
      <c r="S1189" s="204"/>
    </row>
    <row r="1190" spans="7:19" ht="48" customHeight="1" x14ac:dyDescent="0.35">
      <c r="G1190" s="201"/>
      <c r="S1190" s="204"/>
    </row>
    <row r="1191" spans="7:19" ht="48" customHeight="1" x14ac:dyDescent="0.35">
      <c r="G1191" s="201"/>
      <c r="S1191" s="204"/>
    </row>
    <row r="1192" spans="7:19" ht="48" customHeight="1" x14ac:dyDescent="0.35">
      <c r="G1192" s="201"/>
      <c r="S1192" s="204"/>
    </row>
    <row r="1193" spans="7:19" ht="48" customHeight="1" x14ac:dyDescent="0.35">
      <c r="G1193" s="201"/>
      <c r="S1193" s="204"/>
    </row>
    <row r="1194" spans="7:19" ht="48" customHeight="1" x14ac:dyDescent="0.35">
      <c r="G1194" s="201"/>
      <c r="S1194" s="204"/>
    </row>
    <row r="1195" spans="7:19" ht="48" customHeight="1" x14ac:dyDescent="0.35">
      <c r="G1195" s="201"/>
      <c r="S1195" s="204"/>
    </row>
    <row r="1196" spans="7:19" ht="48" customHeight="1" x14ac:dyDescent="0.35">
      <c r="G1196" s="201"/>
      <c r="S1196" s="204"/>
    </row>
    <row r="1197" spans="7:19" ht="48" customHeight="1" x14ac:dyDescent="0.35">
      <c r="G1197" s="201"/>
      <c r="S1197" s="204"/>
    </row>
    <row r="1198" spans="7:19" ht="48" customHeight="1" x14ac:dyDescent="0.35">
      <c r="G1198" s="201"/>
      <c r="S1198" s="204"/>
    </row>
    <row r="1199" spans="7:19" ht="48" customHeight="1" x14ac:dyDescent="0.35">
      <c r="G1199" s="201"/>
      <c r="S1199" s="204"/>
    </row>
    <row r="1200" spans="7:19" ht="48" customHeight="1" x14ac:dyDescent="0.35">
      <c r="G1200" s="201"/>
      <c r="S1200" s="204"/>
    </row>
    <row r="1201" spans="7:19" ht="48" customHeight="1" x14ac:dyDescent="0.35">
      <c r="G1201" s="201"/>
      <c r="S1201" s="204"/>
    </row>
    <row r="1202" spans="7:19" ht="48" customHeight="1" x14ac:dyDescent="0.35">
      <c r="G1202" s="201"/>
      <c r="S1202" s="204"/>
    </row>
    <row r="1203" spans="7:19" ht="48" customHeight="1" x14ac:dyDescent="0.35">
      <c r="G1203" s="201"/>
      <c r="S1203" s="204"/>
    </row>
    <row r="1204" spans="7:19" ht="48" customHeight="1" x14ac:dyDescent="0.35">
      <c r="G1204" s="201"/>
      <c r="S1204" s="204"/>
    </row>
    <row r="1205" spans="7:19" ht="48" customHeight="1" x14ac:dyDescent="0.35">
      <c r="G1205" s="201"/>
      <c r="S1205" s="204"/>
    </row>
    <row r="1206" spans="7:19" ht="48" customHeight="1" x14ac:dyDescent="0.35">
      <c r="G1206" s="201"/>
      <c r="S1206" s="204"/>
    </row>
    <row r="1207" spans="7:19" ht="48" customHeight="1" x14ac:dyDescent="0.35">
      <c r="G1207" s="201"/>
      <c r="S1207" s="204"/>
    </row>
    <row r="1208" spans="7:19" ht="48" customHeight="1" x14ac:dyDescent="0.35">
      <c r="G1208" s="201"/>
      <c r="S1208" s="204"/>
    </row>
    <row r="1209" spans="7:19" ht="48" customHeight="1" x14ac:dyDescent="0.35">
      <c r="G1209" s="201"/>
      <c r="S1209" s="204"/>
    </row>
    <row r="1210" spans="7:19" ht="48" customHeight="1" x14ac:dyDescent="0.35">
      <c r="G1210" s="201"/>
      <c r="S1210" s="204"/>
    </row>
    <row r="1211" spans="7:19" ht="48" customHeight="1" x14ac:dyDescent="0.35">
      <c r="G1211" s="201"/>
      <c r="S1211" s="204"/>
    </row>
    <row r="1212" spans="7:19" ht="48" customHeight="1" x14ac:dyDescent="0.35">
      <c r="G1212" s="201"/>
      <c r="S1212" s="204"/>
    </row>
    <row r="1213" spans="7:19" ht="48" customHeight="1" x14ac:dyDescent="0.35">
      <c r="G1213" s="201"/>
      <c r="S1213" s="204"/>
    </row>
    <row r="1214" spans="7:19" ht="48" customHeight="1" x14ac:dyDescent="0.35">
      <c r="G1214" s="201"/>
      <c r="S1214" s="204"/>
    </row>
    <row r="1215" spans="7:19" ht="48" customHeight="1" x14ac:dyDescent="0.35">
      <c r="G1215" s="201"/>
      <c r="S1215" s="204"/>
    </row>
    <row r="1216" spans="7:19" ht="48" customHeight="1" x14ac:dyDescent="0.35">
      <c r="G1216" s="201"/>
      <c r="S1216" s="204"/>
    </row>
    <row r="1217" spans="7:19" ht="48" customHeight="1" x14ac:dyDescent="0.35">
      <c r="G1217" s="201"/>
      <c r="S1217" s="204"/>
    </row>
    <row r="1218" spans="7:19" ht="48" customHeight="1" x14ac:dyDescent="0.35">
      <c r="G1218" s="201"/>
      <c r="S1218" s="204"/>
    </row>
    <row r="1219" spans="7:19" ht="48" customHeight="1" x14ac:dyDescent="0.35">
      <c r="G1219" s="201"/>
      <c r="S1219" s="204"/>
    </row>
    <row r="1220" spans="7:19" ht="48" customHeight="1" x14ac:dyDescent="0.35">
      <c r="G1220" s="201"/>
      <c r="S1220" s="204"/>
    </row>
    <row r="1221" spans="7:19" ht="48" customHeight="1" x14ac:dyDescent="0.35">
      <c r="G1221" s="201"/>
      <c r="S1221" s="204"/>
    </row>
    <row r="1222" spans="7:19" ht="48" customHeight="1" x14ac:dyDescent="0.35">
      <c r="G1222" s="201"/>
      <c r="S1222" s="204"/>
    </row>
    <row r="1223" spans="7:19" ht="48" customHeight="1" x14ac:dyDescent="0.35">
      <c r="G1223" s="201"/>
      <c r="S1223" s="204"/>
    </row>
    <row r="1224" spans="7:19" ht="48" customHeight="1" x14ac:dyDescent="0.35">
      <c r="G1224" s="201"/>
      <c r="S1224" s="204"/>
    </row>
    <row r="1225" spans="7:19" ht="48" customHeight="1" x14ac:dyDescent="0.35">
      <c r="G1225" s="201"/>
      <c r="S1225" s="204"/>
    </row>
    <row r="1226" spans="7:19" ht="48" customHeight="1" x14ac:dyDescent="0.35">
      <c r="G1226" s="201"/>
      <c r="S1226" s="204"/>
    </row>
    <row r="1227" spans="7:19" ht="48" customHeight="1" x14ac:dyDescent="0.35">
      <c r="G1227" s="201"/>
      <c r="S1227" s="204"/>
    </row>
    <row r="1228" spans="7:19" ht="48" customHeight="1" x14ac:dyDescent="0.35">
      <c r="G1228" s="201"/>
      <c r="S1228" s="204"/>
    </row>
    <row r="1229" spans="7:19" ht="48" customHeight="1" x14ac:dyDescent="0.35">
      <c r="G1229" s="201"/>
      <c r="S1229" s="204"/>
    </row>
    <row r="1230" spans="7:19" ht="48" customHeight="1" x14ac:dyDescent="0.35">
      <c r="G1230" s="201"/>
      <c r="S1230" s="204"/>
    </row>
    <row r="1231" spans="7:19" ht="48" customHeight="1" x14ac:dyDescent="0.35">
      <c r="G1231" s="201"/>
      <c r="S1231" s="204"/>
    </row>
    <row r="1232" spans="7:19" ht="48" customHeight="1" x14ac:dyDescent="0.35">
      <c r="G1232" s="201"/>
      <c r="S1232" s="204"/>
    </row>
    <row r="1233" spans="7:19" ht="48" customHeight="1" x14ac:dyDescent="0.35">
      <c r="G1233" s="201"/>
      <c r="S1233" s="204"/>
    </row>
    <row r="1234" spans="7:19" ht="48" customHeight="1" x14ac:dyDescent="0.35">
      <c r="G1234" s="201"/>
      <c r="S1234" s="204"/>
    </row>
    <row r="1235" spans="7:19" ht="48" customHeight="1" x14ac:dyDescent="0.35">
      <c r="G1235" s="201"/>
      <c r="S1235" s="204"/>
    </row>
    <row r="1236" spans="7:19" ht="48" customHeight="1" x14ac:dyDescent="0.35">
      <c r="G1236" s="201"/>
      <c r="S1236" s="204"/>
    </row>
    <row r="1237" spans="7:19" ht="48" customHeight="1" x14ac:dyDescent="0.35">
      <c r="G1237" s="201"/>
      <c r="S1237" s="204"/>
    </row>
    <row r="1238" spans="7:19" ht="48" customHeight="1" x14ac:dyDescent="0.35">
      <c r="G1238" s="201"/>
      <c r="S1238" s="204"/>
    </row>
    <row r="1239" spans="7:19" ht="48" customHeight="1" x14ac:dyDescent="0.35">
      <c r="G1239" s="201"/>
      <c r="S1239" s="204"/>
    </row>
    <row r="1240" spans="7:19" ht="48" customHeight="1" x14ac:dyDescent="0.35">
      <c r="G1240" s="201"/>
      <c r="S1240" s="204"/>
    </row>
    <row r="1241" spans="7:19" ht="48" customHeight="1" x14ac:dyDescent="0.35">
      <c r="G1241" s="201"/>
      <c r="S1241" s="204"/>
    </row>
    <row r="1242" spans="7:19" ht="48" customHeight="1" x14ac:dyDescent="0.35">
      <c r="G1242" s="201"/>
      <c r="S1242" s="204"/>
    </row>
    <row r="1243" spans="7:19" ht="48" customHeight="1" x14ac:dyDescent="0.35">
      <c r="G1243" s="201"/>
      <c r="S1243" s="204"/>
    </row>
    <row r="1244" spans="7:19" ht="48" customHeight="1" x14ac:dyDescent="0.35">
      <c r="G1244" s="201"/>
      <c r="S1244" s="204"/>
    </row>
    <row r="1245" spans="7:19" ht="48" customHeight="1" x14ac:dyDescent="0.35">
      <c r="G1245" s="201"/>
      <c r="S1245" s="204"/>
    </row>
    <row r="1246" spans="7:19" ht="48" customHeight="1" x14ac:dyDescent="0.35">
      <c r="G1246" s="201"/>
      <c r="S1246" s="204"/>
    </row>
    <row r="1247" spans="7:19" ht="48" customHeight="1" x14ac:dyDescent="0.35">
      <c r="G1247" s="201"/>
      <c r="S1247" s="204"/>
    </row>
    <row r="1248" spans="7:19" ht="48" customHeight="1" x14ac:dyDescent="0.35">
      <c r="G1248" s="201"/>
      <c r="S1248" s="204"/>
    </row>
    <row r="1249" spans="7:19" ht="48" customHeight="1" x14ac:dyDescent="0.35">
      <c r="G1249" s="201"/>
      <c r="S1249" s="204"/>
    </row>
    <row r="1250" spans="7:19" ht="48" customHeight="1" x14ac:dyDescent="0.35">
      <c r="G1250" s="201"/>
      <c r="S1250" s="204"/>
    </row>
    <row r="1251" spans="7:19" ht="48" customHeight="1" x14ac:dyDescent="0.35">
      <c r="G1251" s="201"/>
      <c r="S1251" s="204"/>
    </row>
    <row r="1252" spans="7:19" ht="48" customHeight="1" x14ac:dyDescent="0.35">
      <c r="G1252" s="201"/>
      <c r="S1252" s="204"/>
    </row>
    <row r="1253" spans="7:19" ht="48" customHeight="1" x14ac:dyDescent="0.35">
      <c r="G1253" s="201"/>
      <c r="S1253" s="204"/>
    </row>
    <row r="1254" spans="7:19" ht="48" customHeight="1" x14ac:dyDescent="0.35">
      <c r="G1254" s="201"/>
      <c r="S1254" s="204"/>
    </row>
    <row r="1255" spans="7:19" ht="48" customHeight="1" x14ac:dyDescent="0.35">
      <c r="G1255" s="201"/>
      <c r="S1255" s="204"/>
    </row>
    <row r="1256" spans="7:19" ht="48" customHeight="1" x14ac:dyDescent="0.35">
      <c r="G1256" s="201"/>
      <c r="S1256" s="204"/>
    </row>
    <row r="1257" spans="7:19" ht="48" customHeight="1" x14ac:dyDescent="0.35">
      <c r="G1257" s="201"/>
      <c r="S1257" s="204"/>
    </row>
    <row r="1258" spans="7:19" ht="48" customHeight="1" x14ac:dyDescent="0.35">
      <c r="G1258" s="201"/>
      <c r="S1258" s="204"/>
    </row>
    <row r="1259" spans="7:19" ht="48" customHeight="1" x14ac:dyDescent="0.35">
      <c r="G1259" s="201"/>
      <c r="S1259" s="204"/>
    </row>
    <row r="1260" spans="7:19" ht="48" customHeight="1" x14ac:dyDescent="0.35">
      <c r="G1260" s="201"/>
      <c r="S1260" s="204"/>
    </row>
    <row r="1261" spans="7:19" ht="48" customHeight="1" x14ac:dyDescent="0.35">
      <c r="G1261" s="201"/>
      <c r="S1261" s="204"/>
    </row>
    <row r="1262" spans="7:19" ht="48" customHeight="1" x14ac:dyDescent="0.35">
      <c r="G1262" s="201"/>
      <c r="S1262" s="204"/>
    </row>
    <row r="1263" spans="7:19" ht="48" customHeight="1" x14ac:dyDescent="0.35">
      <c r="G1263" s="201"/>
      <c r="S1263" s="204"/>
    </row>
    <row r="1264" spans="7:19" ht="48" customHeight="1" x14ac:dyDescent="0.35">
      <c r="G1264" s="201"/>
      <c r="S1264" s="204"/>
    </row>
    <row r="1265" spans="7:19" ht="48" customHeight="1" x14ac:dyDescent="0.35">
      <c r="G1265" s="201"/>
      <c r="S1265" s="204"/>
    </row>
    <row r="1266" spans="7:19" ht="48" customHeight="1" x14ac:dyDescent="0.35">
      <c r="G1266" s="201"/>
      <c r="S1266" s="204"/>
    </row>
    <row r="1267" spans="7:19" ht="48" customHeight="1" x14ac:dyDescent="0.35">
      <c r="G1267" s="201"/>
      <c r="S1267" s="204"/>
    </row>
    <row r="1268" spans="7:19" ht="48" customHeight="1" x14ac:dyDescent="0.35">
      <c r="G1268" s="201"/>
      <c r="S1268" s="204"/>
    </row>
    <row r="1269" spans="7:19" ht="48" customHeight="1" x14ac:dyDescent="0.35">
      <c r="G1269" s="201"/>
      <c r="S1269" s="204"/>
    </row>
    <row r="1270" spans="7:19" ht="48" customHeight="1" x14ac:dyDescent="0.35">
      <c r="G1270" s="201"/>
      <c r="S1270" s="204"/>
    </row>
    <row r="1271" spans="7:19" ht="48" customHeight="1" x14ac:dyDescent="0.35">
      <c r="G1271" s="201"/>
      <c r="S1271" s="204"/>
    </row>
    <row r="1272" spans="7:19" ht="48" customHeight="1" x14ac:dyDescent="0.35">
      <c r="G1272" s="201"/>
      <c r="S1272" s="204"/>
    </row>
    <row r="1273" spans="7:19" ht="48" customHeight="1" x14ac:dyDescent="0.35">
      <c r="G1273" s="201"/>
      <c r="S1273" s="204"/>
    </row>
    <row r="1274" spans="7:19" ht="48" customHeight="1" x14ac:dyDescent="0.35">
      <c r="G1274" s="201"/>
      <c r="S1274" s="204"/>
    </row>
    <row r="1275" spans="7:19" ht="48" customHeight="1" x14ac:dyDescent="0.35">
      <c r="G1275" s="201"/>
      <c r="S1275" s="204"/>
    </row>
    <row r="1276" spans="7:19" ht="48" customHeight="1" x14ac:dyDescent="0.35">
      <c r="G1276" s="201"/>
      <c r="S1276" s="204"/>
    </row>
    <row r="1277" spans="7:19" ht="48" customHeight="1" x14ac:dyDescent="0.35">
      <c r="G1277" s="201"/>
      <c r="S1277" s="204"/>
    </row>
    <row r="1278" spans="7:19" ht="48" customHeight="1" x14ac:dyDescent="0.35">
      <c r="G1278" s="201"/>
      <c r="S1278" s="204"/>
    </row>
    <row r="1279" spans="7:19" ht="48" customHeight="1" x14ac:dyDescent="0.35">
      <c r="G1279" s="201"/>
      <c r="S1279" s="204"/>
    </row>
    <row r="1280" spans="7:19" ht="48" customHeight="1" x14ac:dyDescent="0.35">
      <c r="G1280" s="201"/>
      <c r="S1280" s="204"/>
    </row>
    <row r="1281" spans="7:19" ht="48" customHeight="1" x14ac:dyDescent="0.35">
      <c r="G1281" s="201"/>
      <c r="S1281" s="204"/>
    </row>
    <row r="1282" spans="7:19" ht="48" customHeight="1" x14ac:dyDescent="0.35">
      <c r="G1282" s="201"/>
      <c r="S1282" s="204"/>
    </row>
    <row r="1283" spans="7:19" ht="48" customHeight="1" x14ac:dyDescent="0.35">
      <c r="G1283" s="201"/>
      <c r="S1283" s="204"/>
    </row>
    <row r="1284" spans="7:19" ht="48" customHeight="1" x14ac:dyDescent="0.35">
      <c r="G1284" s="201"/>
      <c r="S1284" s="204"/>
    </row>
    <row r="1285" spans="7:19" ht="48" customHeight="1" x14ac:dyDescent="0.35">
      <c r="G1285" s="201"/>
      <c r="S1285" s="204"/>
    </row>
    <row r="1286" spans="7:19" ht="48" customHeight="1" x14ac:dyDescent="0.35">
      <c r="G1286" s="201"/>
      <c r="S1286" s="204"/>
    </row>
    <row r="1287" spans="7:19" ht="48" customHeight="1" x14ac:dyDescent="0.35">
      <c r="G1287" s="201"/>
      <c r="S1287" s="204"/>
    </row>
    <row r="1288" spans="7:19" ht="48" customHeight="1" x14ac:dyDescent="0.35">
      <c r="G1288" s="201"/>
      <c r="S1288" s="204"/>
    </row>
    <row r="1289" spans="7:19" ht="48" customHeight="1" x14ac:dyDescent="0.35">
      <c r="G1289" s="201"/>
      <c r="S1289" s="204"/>
    </row>
    <row r="1290" spans="7:19" ht="48" customHeight="1" x14ac:dyDescent="0.35">
      <c r="G1290" s="201"/>
      <c r="S1290" s="204"/>
    </row>
    <row r="1291" spans="7:19" ht="48" customHeight="1" x14ac:dyDescent="0.35">
      <c r="G1291" s="201"/>
      <c r="S1291" s="204"/>
    </row>
    <row r="1292" spans="7:19" ht="48" customHeight="1" x14ac:dyDescent="0.35">
      <c r="G1292" s="201"/>
      <c r="S1292" s="204"/>
    </row>
    <row r="1293" spans="7:19" ht="48" customHeight="1" x14ac:dyDescent="0.35">
      <c r="G1293" s="201"/>
      <c r="S1293" s="204"/>
    </row>
    <row r="1294" spans="7:19" ht="48" customHeight="1" x14ac:dyDescent="0.35">
      <c r="G1294" s="201"/>
      <c r="S1294" s="204"/>
    </row>
    <row r="1295" spans="7:19" ht="48" customHeight="1" x14ac:dyDescent="0.35">
      <c r="G1295" s="201"/>
      <c r="S1295" s="204"/>
    </row>
    <row r="1296" spans="7:19" ht="48" customHeight="1" x14ac:dyDescent="0.35">
      <c r="G1296" s="201"/>
      <c r="S1296" s="204"/>
    </row>
    <row r="1297" spans="7:19" ht="48" customHeight="1" x14ac:dyDescent="0.35">
      <c r="G1297" s="201"/>
      <c r="S1297" s="204"/>
    </row>
    <row r="1298" spans="7:19" ht="48" customHeight="1" x14ac:dyDescent="0.35">
      <c r="G1298" s="201"/>
      <c r="S1298" s="204"/>
    </row>
    <row r="1299" spans="7:19" ht="48" customHeight="1" x14ac:dyDescent="0.35">
      <c r="G1299" s="201"/>
      <c r="S1299" s="204"/>
    </row>
    <row r="1300" spans="7:19" ht="48" customHeight="1" x14ac:dyDescent="0.35">
      <c r="G1300" s="201"/>
      <c r="S1300" s="204"/>
    </row>
    <row r="1301" spans="7:19" ht="48" customHeight="1" x14ac:dyDescent="0.35">
      <c r="G1301" s="201"/>
      <c r="S1301" s="204"/>
    </row>
    <row r="1302" spans="7:19" ht="48" customHeight="1" x14ac:dyDescent="0.35">
      <c r="G1302" s="201"/>
      <c r="S1302" s="204"/>
    </row>
    <row r="1303" spans="7:19" ht="48" customHeight="1" x14ac:dyDescent="0.35">
      <c r="G1303" s="201"/>
      <c r="S1303" s="204"/>
    </row>
    <row r="1304" spans="7:19" ht="48" customHeight="1" x14ac:dyDescent="0.35">
      <c r="G1304" s="201"/>
      <c r="S1304" s="204"/>
    </row>
    <row r="1305" spans="7:19" ht="48" customHeight="1" x14ac:dyDescent="0.35">
      <c r="G1305" s="201"/>
      <c r="S1305" s="204"/>
    </row>
    <row r="1306" spans="7:19" ht="48" customHeight="1" x14ac:dyDescent="0.35">
      <c r="G1306" s="201"/>
      <c r="S1306" s="204"/>
    </row>
    <row r="1307" spans="7:19" ht="48" customHeight="1" x14ac:dyDescent="0.35">
      <c r="G1307" s="201"/>
      <c r="S1307" s="204"/>
    </row>
    <row r="1308" spans="7:19" ht="48" customHeight="1" x14ac:dyDescent="0.35">
      <c r="G1308" s="201"/>
      <c r="S1308" s="204"/>
    </row>
    <row r="1309" spans="7:19" ht="48" customHeight="1" x14ac:dyDescent="0.35">
      <c r="G1309" s="201"/>
      <c r="S1309" s="204"/>
    </row>
    <row r="1310" spans="7:19" ht="48" customHeight="1" x14ac:dyDescent="0.35">
      <c r="G1310" s="201"/>
      <c r="S1310" s="204"/>
    </row>
    <row r="1311" spans="7:19" ht="48" customHeight="1" x14ac:dyDescent="0.35">
      <c r="G1311" s="201"/>
      <c r="S1311" s="204"/>
    </row>
    <row r="1312" spans="7:19" ht="48" customHeight="1" x14ac:dyDescent="0.35">
      <c r="G1312" s="201"/>
      <c r="S1312" s="204"/>
    </row>
    <row r="1313" spans="7:19" ht="48" customHeight="1" x14ac:dyDescent="0.35">
      <c r="G1313" s="201"/>
      <c r="S1313" s="204"/>
    </row>
    <row r="1314" spans="7:19" ht="48" customHeight="1" x14ac:dyDescent="0.35">
      <c r="G1314" s="201"/>
      <c r="S1314" s="204"/>
    </row>
    <row r="1315" spans="7:19" ht="48" customHeight="1" x14ac:dyDescent="0.35">
      <c r="G1315" s="201"/>
      <c r="S1315" s="204"/>
    </row>
    <row r="1316" spans="7:19" ht="48" customHeight="1" x14ac:dyDescent="0.35">
      <c r="G1316" s="201"/>
      <c r="S1316" s="204"/>
    </row>
    <row r="1317" spans="7:19" ht="48" customHeight="1" x14ac:dyDescent="0.35">
      <c r="G1317" s="201"/>
      <c r="S1317" s="204"/>
    </row>
    <row r="1318" spans="7:19" ht="48" customHeight="1" x14ac:dyDescent="0.35">
      <c r="G1318" s="201"/>
      <c r="S1318" s="204"/>
    </row>
    <row r="1319" spans="7:19" ht="48" customHeight="1" x14ac:dyDescent="0.35">
      <c r="G1319" s="201"/>
      <c r="S1319" s="204"/>
    </row>
    <row r="1320" spans="7:19" ht="48" customHeight="1" x14ac:dyDescent="0.35">
      <c r="G1320" s="201"/>
      <c r="S1320" s="204"/>
    </row>
    <row r="1321" spans="7:19" ht="48" customHeight="1" x14ac:dyDescent="0.35">
      <c r="G1321" s="201"/>
      <c r="S1321" s="204"/>
    </row>
    <row r="1322" spans="7:19" ht="48" customHeight="1" x14ac:dyDescent="0.35">
      <c r="G1322" s="201"/>
      <c r="S1322" s="204"/>
    </row>
    <row r="1323" spans="7:19" ht="48" customHeight="1" x14ac:dyDescent="0.35">
      <c r="G1323" s="201"/>
      <c r="S1323" s="204"/>
    </row>
    <row r="1324" spans="7:19" ht="48" customHeight="1" x14ac:dyDescent="0.35">
      <c r="G1324" s="201"/>
      <c r="S1324" s="204"/>
    </row>
    <row r="1325" spans="7:19" ht="48" customHeight="1" x14ac:dyDescent="0.35">
      <c r="G1325" s="201"/>
      <c r="S1325" s="204"/>
    </row>
    <row r="1326" spans="7:19" ht="48" customHeight="1" x14ac:dyDescent="0.35">
      <c r="G1326" s="201"/>
      <c r="S1326" s="204"/>
    </row>
    <row r="1327" spans="7:19" ht="48" customHeight="1" x14ac:dyDescent="0.35">
      <c r="G1327" s="201"/>
      <c r="S1327" s="204"/>
    </row>
    <row r="1328" spans="7:19" ht="48" customHeight="1" x14ac:dyDescent="0.35">
      <c r="G1328" s="201"/>
      <c r="S1328" s="204"/>
    </row>
    <row r="1329" spans="7:19" ht="48" customHeight="1" x14ac:dyDescent="0.35">
      <c r="G1329" s="201"/>
      <c r="S1329" s="204"/>
    </row>
    <row r="1330" spans="7:19" ht="48" customHeight="1" x14ac:dyDescent="0.35">
      <c r="G1330" s="201"/>
      <c r="S1330" s="204"/>
    </row>
    <row r="1331" spans="7:19" ht="48" customHeight="1" x14ac:dyDescent="0.35">
      <c r="G1331" s="201"/>
      <c r="S1331" s="204"/>
    </row>
    <row r="1332" spans="7:19" ht="48" customHeight="1" x14ac:dyDescent="0.35">
      <c r="G1332" s="201"/>
      <c r="S1332" s="204"/>
    </row>
    <row r="1333" spans="7:19" ht="48" customHeight="1" x14ac:dyDescent="0.35">
      <c r="G1333" s="201"/>
      <c r="S1333" s="204"/>
    </row>
    <row r="1334" spans="7:19" ht="48" customHeight="1" x14ac:dyDescent="0.35">
      <c r="G1334" s="201"/>
      <c r="S1334" s="204"/>
    </row>
    <row r="1335" spans="7:19" ht="48" customHeight="1" x14ac:dyDescent="0.35">
      <c r="G1335" s="201"/>
      <c r="S1335" s="204"/>
    </row>
    <row r="1336" spans="7:19" ht="48" customHeight="1" x14ac:dyDescent="0.35">
      <c r="G1336" s="201"/>
      <c r="S1336" s="204"/>
    </row>
    <row r="1337" spans="7:19" ht="48" customHeight="1" x14ac:dyDescent="0.35">
      <c r="G1337" s="201"/>
      <c r="S1337" s="204"/>
    </row>
    <row r="1338" spans="7:19" ht="48" customHeight="1" x14ac:dyDescent="0.35">
      <c r="G1338" s="201"/>
      <c r="S1338" s="204"/>
    </row>
    <row r="1339" spans="7:19" ht="48" customHeight="1" x14ac:dyDescent="0.35">
      <c r="G1339" s="201"/>
      <c r="S1339" s="204"/>
    </row>
    <row r="1340" spans="7:19" ht="48" customHeight="1" x14ac:dyDescent="0.35">
      <c r="G1340" s="201"/>
      <c r="S1340" s="204"/>
    </row>
    <row r="1341" spans="7:19" ht="48" customHeight="1" x14ac:dyDescent="0.35">
      <c r="G1341" s="201"/>
      <c r="S1341" s="204"/>
    </row>
    <row r="1342" spans="7:19" ht="48" customHeight="1" x14ac:dyDescent="0.35">
      <c r="G1342" s="201"/>
      <c r="S1342" s="204"/>
    </row>
    <row r="1343" spans="7:19" ht="48" customHeight="1" x14ac:dyDescent="0.35">
      <c r="G1343" s="201"/>
      <c r="S1343" s="204"/>
    </row>
    <row r="1344" spans="7:19" ht="48" customHeight="1" x14ac:dyDescent="0.35">
      <c r="G1344" s="201"/>
      <c r="S1344" s="204"/>
    </row>
    <row r="1345" spans="7:19" ht="48" customHeight="1" x14ac:dyDescent="0.35">
      <c r="G1345" s="201"/>
      <c r="S1345" s="204"/>
    </row>
    <row r="1346" spans="7:19" ht="48" customHeight="1" x14ac:dyDescent="0.35">
      <c r="G1346" s="201"/>
      <c r="S1346" s="204"/>
    </row>
    <row r="1347" spans="7:19" ht="48" customHeight="1" x14ac:dyDescent="0.35">
      <c r="G1347" s="201"/>
      <c r="S1347" s="204"/>
    </row>
    <row r="1348" spans="7:19" ht="48" customHeight="1" x14ac:dyDescent="0.35">
      <c r="G1348" s="201"/>
      <c r="S1348" s="204"/>
    </row>
    <row r="1349" spans="7:19" ht="48" customHeight="1" x14ac:dyDescent="0.35">
      <c r="G1349" s="201"/>
      <c r="S1349" s="204"/>
    </row>
    <row r="1350" spans="7:19" ht="48" customHeight="1" x14ac:dyDescent="0.35">
      <c r="G1350" s="201"/>
      <c r="S1350" s="204"/>
    </row>
    <row r="1351" spans="7:19" ht="48" customHeight="1" x14ac:dyDescent="0.35">
      <c r="G1351" s="201"/>
      <c r="S1351" s="204"/>
    </row>
    <row r="1352" spans="7:19" ht="48" customHeight="1" x14ac:dyDescent="0.35">
      <c r="G1352" s="201"/>
      <c r="S1352" s="204"/>
    </row>
    <row r="1353" spans="7:19" ht="48" customHeight="1" x14ac:dyDescent="0.35">
      <c r="G1353" s="201"/>
      <c r="S1353" s="204"/>
    </row>
    <row r="1354" spans="7:19" ht="48" customHeight="1" x14ac:dyDescent="0.35">
      <c r="G1354" s="201"/>
      <c r="S1354" s="204"/>
    </row>
    <row r="1355" spans="7:19" ht="48" customHeight="1" x14ac:dyDescent="0.35">
      <c r="G1355" s="201"/>
      <c r="S1355" s="204"/>
    </row>
    <row r="1356" spans="7:19" ht="48" customHeight="1" x14ac:dyDescent="0.35">
      <c r="G1356" s="201"/>
      <c r="S1356" s="204"/>
    </row>
    <row r="1357" spans="7:19" ht="48" customHeight="1" x14ac:dyDescent="0.35">
      <c r="G1357" s="201"/>
      <c r="S1357" s="204"/>
    </row>
    <row r="1358" spans="7:19" ht="48" customHeight="1" x14ac:dyDescent="0.35">
      <c r="G1358" s="201"/>
      <c r="S1358" s="204"/>
    </row>
    <row r="1359" spans="7:19" ht="48" customHeight="1" x14ac:dyDescent="0.35">
      <c r="G1359" s="201"/>
      <c r="S1359" s="204"/>
    </row>
    <row r="1360" spans="7:19" ht="48" customHeight="1" x14ac:dyDescent="0.35">
      <c r="G1360" s="201"/>
      <c r="S1360" s="204"/>
    </row>
    <row r="1361" spans="7:19" ht="48" customHeight="1" x14ac:dyDescent="0.35">
      <c r="G1361" s="201"/>
      <c r="S1361" s="204"/>
    </row>
    <row r="1362" spans="7:19" ht="48" customHeight="1" x14ac:dyDescent="0.35">
      <c r="G1362" s="201"/>
      <c r="S1362" s="204"/>
    </row>
    <row r="1363" spans="7:19" ht="48" customHeight="1" x14ac:dyDescent="0.35">
      <c r="G1363" s="201"/>
      <c r="S1363" s="204"/>
    </row>
    <row r="1364" spans="7:19" ht="48" customHeight="1" x14ac:dyDescent="0.35">
      <c r="G1364" s="201"/>
      <c r="S1364" s="204"/>
    </row>
    <row r="1365" spans="7:19" ht="48" customHeight="1" x14ac:dyDescent="0.35">
      <c r="G1365" s="201"/>
      <c r="S1365" s="204"/>
    </row>
    <row r="1366" spans="7:19" ht="48" customHeight="1" x14ac:dyDescent="0.35">
      <c r="G1366" s="201"/>
      <c r="S1366" s="204"/>
    </row>
    <row r="1367" spans="7:19" ht="48" customHeight="1" x14ac:dyDescent="0.35">
      <c r="G1367" s="201"/>
      <c r="S1367" s="204"/>
    </row>
    <row r="1368" spans="7:19" ht="48" customHeight="1" x14ac:dyDescent="0.35">
      <c r="G1368" s="201"/>
      <c r="S1368" s="204"/>
    </row>
    <row r="1369" spans="7:19" ht="48" customHeight="1" x14ac:dyDescent="0.35">
      <c r="G1369" s="201"/>
      <c r="S1369" s="204"/>
    </row>
    <row r="1370" spans="7:19" ht="48" customHeight="1" x14ac:dyDescent="0.35">
      <c r="G1370" s="201"/>
      <c r="S1370" s="204"/>
    </row>
    <row r="1371" spans="7:19" ht="48" customHeight="1" x14ac:dyDescent="0.35">
      <c r="G1371" s="201"/>
      <c r="S1371" s="204"/>
    </row>
    <row r="1372" spans="7:19" ht="48" customHeight="1" x14ac:dyDescent="0.35">
      <c r="G1372" s="201"/>
      <c r="S1372" s="204"/>
    </row>
    <row r="1373" spans="7:19" ht="48" customHeight="1" x14ac:dyDescent="0.35">
      <c r="G1373" s="201"/>
      <c r="S1373" s="204"/>
    </row>
    <row r="1374" spans="7:19" ht="48" customHeight="1" x14ac:dyDescent="0.35">
      <c r="G1374" s="201"/>
      <c r="S1374" s="204"/>
    </row>
    <row r="1375" spans="7:19" ht="48" customHeight="1" x14ac:dyDescent="0.35">
      <c r="G1375" s="201"/>
      <c r="S1375" s="204"/>
    </row>
    <row r="1376" spans="7:19" ht="48" customHeight="1" x14ac:dyDescent="0.35">
      <c r="G1376" s="201"/>
      <c r="S1376" s="204"/>
    </row>
    <row r="1377" spans="7:19" ht="48" customHeight="1" x14ac:dyDescent="0.35">
      <c r="G1377" s="201"/>
      <c r="S1377" s="204"/>
    </row>
    <row r="1378" spans="7:19" ht="48" customHeight="1" x14ac:dyDescent="0.35">
      <c r="G1378" s="201"/>
      <c r="S1378" s="204"/>
    </row>
    <row r="1379" spans="7:19" ht="48" customHeight="1" x14ac:dyDescent="0.35">
      <c r="G1379" s="201"/>
      <c r="S1379" s="204"/>
    </row>
    <row r="1380" spans="7:19" ht="48" customHeight="1" x14ac:dyDescent="0.35">
      <c r="G1380" s="201"/>
      <c r="S1380" s="204"/>
    </row>
    <row r="1381" spans="7:19" ht="48" customHeight="1" x14ac:dyDescent="0.35">
      <c r="G1381" s="201"/>
      <c r="S1381" s="204"/>
    </row>
    <row r="1382" spans="7:19" ht="48" customHeight="1" x14ac:dyDescent="0.35">
      <c r="G1382" s="201"/>
      <c r="S1382" s="204"/>
    </row>
    <row r="1383" spans="7:19" ht="48" customHeight="1" x14ac:dyDescent="0.35">
      <c r="G1383" s="201"/>
      <c r="S1383" s="204"/>
    </row>
    <row r="1384" spans="7:19" ht="48" customHeight="1" x14ac:dyDescent="0.35">
      <c r="G1384" s="201"/>
      <c r="S1384" s="204"/>
    </row>
    <row r="1385" spans="7:19" ht="48" customHeight="1" x14ac:dyDescent="0.35">
      <c r="G1385" s="201"/>
      <c r="S1385" s="204"/>
    </row>
    <row r="1386" spans="7:19" ht="48" customHeight="1" x14ac:dyDescent="0.35">
      <c r="G1386" s="201"/>
      <c r="S1386" s="204"/>
    </row>
    <row r="1387" spans="7:19" ht="48" customHeight="1" x14ac:dyDescent="0.35">
      <c r="G1387" s="201"/>
      <c r="S1387" s="204"/>
    </row>
    <row r="1388" spans="7:19" ht="48" customHeight="1" x14ac:dyDescent="0.35">
      <c r="G1388" s="201"/>
      <c r="S1388" s="204"/>
    </row>
    <row r="1389" spans="7:19" ht="48" customHeight="1" x14ac:dyDescent="0.35">
      <c r="G1389" s="201"/>
      <c r="S1389" s="204"/>
    </row>
    <row r="1390" spans="7:19" ht="48" customHeight="1" x14ac:dyDescent="0.35">
      <c r="G1390" s="201"/>
      <c r="S1390" s="204"/>
    </row>
    <row r="1391" spans="7:19" ht="48" customHeight="1" x14ac:dyDescent="0.35">
      <c r="G1391" s="201"/>
      <c r="S1391" s="204"/>
    </row>
    <row r="1392" spans="7:19" ht="48" customHeight="1" x14ac:dyDescent="0.35">
      <c r="G1392" s="201"/>
      <c r="S1392" s="204"/>
    </row>
    <row r="1393" spans="7:19" ht="48" customHeight="1" x14ac:dyDescent="0.35">
      <c r="G1393" s="201"/>
      <c r="S1393" s="204"/>
    </row>
    <row r="1394" spans="7:19" ht="48" customHeight="1" x14ac:dyDescent="0.35">
      <c r="G1394" s="201"/>
      <c r="S1394" s="204"/>
    </row>
    <row r="1395" spans="7:19" ht="48" customHeight="1" x14ac:dyDescent="0.35">
      <c r="G1395" s="201"/>
      <c r="S1395" s="204"/>
    </row>
    <row r="1396" spans="7:19" ht="48" customHeight="1" x14ac:dyDescent="0.35">
      <c r="G1396" s="201"/>
      <c r="S1396" s="204"/>
    </row>
    <row r="1397" spans="7:19" ht="48" customHeight="1" x14ac:dyDescent="0.35">
      <c r="G1397" s="201"/>
      <c r="S1397" s="204"/>
    </row>
    <row r="1398" spans="7:19" ht="48" customHeight="1" x14ac:dyDescent="0.35">
      <c r="G1398" s="201"/>
      <c r="S1398" s="204"/>
    </row>
    <row r="1399" spans="7:19" ht="48" customHeight="1" x14ac:dyDescent="0.35">
      <c r="G1399" s="201"/>
      <c r="S1399" s="204"/>
    </row>
    <row r="1400" spans="7:19" ht="48" customHeight="1" x14ac:dyDescent="0.35">
      <c r="G1400" s="201"/>
      <c r="S1400" s="204"/>
    </row>
    <row r="1401" spans="7:19" ht="48" customHeight="1" x14ac:dyDescent="0.35">
      <c r="G1401" s="201"/>
      <c r="S1401" s="204"/>
    </row>
    <row r="1402" spans="7:19" ht="48" customHeight="1" x14ac:dyDescent="0.35">
      <c r="G1402" s="201"/>
      <c r="S1402" s="204"/>
    </row>
    <row r="1403" spans="7:19" ht="48" customHeight="1" x14ac:dyDescent="0.35">
      <c r="G1403" s="201"/>
      <c r="S1403" s="204"/>
    </row>
    <row r="1404" spans="7:19" ht="48" customHeight="1" x14ac:dyDescent="0.35">
      <c r="G1404" s="201"/>
      <c r="S1404" s="204"/>
    </row>
    <row r="1405" spans="7:19" ht="48" customHeight="1" x14ac:dyDescent="0.35">
      <c r="G1405" s="201"/>
      <c r="S1405" s="204"/>
    </row>
    <row r="1406" spans="7:19" ht="48" customHeight="1" x14ac:dyDescent="0.35">
      <c r="G1406" s="201"/>
      <c r="S1406" s="204"/>
    </row>
    <row r="1407" spans="7:19" ht="48" customHeight="1" x14ac:dyDescent="0.35">
      <c r="G1407" s="201"/>
      <c r="S1407" s="204"/>
    </row>
    <row r="1408" spans="7:19" ht="48" customHeight="1" x14ac:dyDescent="0.35">
      <c r="G1408" s="201"/>
      <c r="S1408" s="204"/>
    </row>
    <row r="1409" spans="7:19" ht="48" customHeight="1" x14ac:dyDescent="0.35">
      <c r="G1409" s="201"/>
      <c r="S1409" s="204"/>
    </row>
    <row r="1410" spans="7:19" ht="48" customHeight="1" x14ac:dyDescent="0.35">
      <c r="G1410" s="201"/>
      <c r="S1410" s="204"/>
    </row>
    <row r="1411" spans="7:19" ht="48" customHeight="1" x14ac:dyDescent="0.35">
      <c r="G1411" s="201"/>
      <c r="S1411" s="204"/>
    </row>
    <row r="1412" spans="7:19" ht="48" customHeight="1" x14ac:dyDescent="0.35">
      <c r="G1412" s="201"/>
      <c r="S1412" s="204"/>
    </row>
    <row r="1413" spans="7:19" ht="48" customHeight="1" x14ac:dyDescent="0.35">
      <c r="G1413" s="201"/>
      <c r="S1413" s="204"/>
    </row>
    <row r="1414" spans="7:19" ht="48" customHeight="1" x14ac:dyDescent="0.35">
      <c r="G1414" s="201"/>
      <c r="S1414" s="204"/>
    </row>
    <row r="1415" spans="7:19" ht="48" customHeight="1" x14ac:dyDescent="0.35">
      <c r="G1415" s="201"/>
      <c r="S1415" s="204"/>
    </row>
    <row r="1416" spans="7:19" ht="48" customHeight="1" x14ac:dyDescent="0.35">
      <c r="G1416" s="201"/>
      <c r="S1416" s="204"/>
    </row>
    <row r="1417" spans="7:19" ht="48" customHeight="1" x14ac:dyDescent="0.35">
      <c r="G1417" s="201"/>
      <c r="S1417" s="204"/>
    </row>
    <row r="1418" spans="7:19" ht="48" customHeight="1" x14ac:dyDescent="0.35">
      <c r="G1418" s="201"/>
      <c r="S1418" s="204"/>
    </row>
    <row r="1419" spans="7:19" ht="48" customHeight="1" x14ac:dyDescent="0.35">
      <c r="G1419" s="201"/>
      <c r="S1419" s="204"/>
    </row>
    <row r="1420" spans="7:19" ht="48" customHeight="1" x14ac:dyDescent="0.35">
      <c r="G1420" s="201"/>
      <c r="S1420" s="204"/>
    </row>
    <row r="1421" spans="7:19" ht="48" customHeight="1" x14ac:dyDescent="0.35">
      <c r="G1421" s="201"/>
      <c r="S1421" s="204"/>
    </row>
    <row r="1422" spans="7:19" ht="48" customHeight="1" x14ac:dyDescent="0.35">
      <c r="G1422" s="201"/>
      <c r="S1422" s="204"/>
    </row>
    <row r="1423" spans="7:19" ht="48" customHeight="1" x14ac:dyDescent="0.35">
      <c r="G1423" s="201"/>
      <c r="S1423" s="204"/>
    </row>
    <row r="1424" spans="7:19" ht="48" customHeight="1" x14ac:dyDescent="0.35">
      <c r="G1424" s="201"/>
      <c r="S1424" s="204"/>
    </row>
    <row r="1425" spans="7:19" ht="48" customHeight="1" x14ac:dyDescent="0.35">
      <c r="G1425" s="201"/>
      <c r="S1425" s="204"/>
    </row>
    <row r="1426" spans="7:19" ht="48" customHeight="1" x14ac:dyDescent="0.35">
      <c r="G1426" s="201"/>
      <c r="S1426" s="204"/>
    </row>
    <row r="1427" spans="7:19" ht="48" customHeight="1" x14ac:dyDescent="0.35">
      <c r="G1427" s="201"/>
      <c r="S1427" s="204"/>
    </row>
    <row r="1428" spans="7:19" ht="48" customHeight="1" x14ac:dyDescent="0.35">
      <c r="G1428" s="201"/>
      <c r="S1428" s="204"/>
    </row>
    <row r="1429" spans="7:19" ht="48" customHeight="1" x14ac:dyDescent="0.35">
      <c r="G1429" s="201"/>
      <c r="S1429" s="204"/>
    </row>
    <row r="1430" spans="7:19" ht="48" customHeight="1" x14ac:dyDescent="0.35">
      <c r="G1430" s="201"/>
      <c r="S1430" s="204"/>
    </row>
    <row r="1431" spans="7:19" ht="48" customHeight="1" x14ac:dyDescent="0.35">
      <c r="G1431" s="201"/>
      <c r="S1431" s="204"/>
    </row>
    <row r="1432" spans="7:19" ht="48" customHeight="1" x14ac:dyDescent="0.35">
      <c r="G1432" s="201"/>
      <c r="S1432" s="204"/>
    </row>
    <row r="1433" spans="7:19" ht="48" customHeight="1" x14ac:dyDescent="0.35">
      <c r="G1433" s="201"/>
      <c r="S1433" s="204"/>
    </row>
    <row r="1434" spans="7:19" ht="48" customHeight="1" x14ac:dyDescent="0.35">
      <c r="G1434" s="201"/>
      <c r="S1434" s="204"/>
    </row>
    <row r="1435" spans="7:19" ht="48" customHeight="1" x14ac:dyDescent="0.35">
      <c r="G1435" s="201"/>
      <c r="S1435" s="204"/>
    </row>
    <row r="1436" spans="7:19" ht="48" customHeight="1" x14ac:dyDescent="0.35">
      <c r="G1436" s="201"/>
      <c r="S1436" s="204"/>
    </row>
    <row r="1437" spans="7:19" ht="48" customHeight="1" x14ac:dyDescent="0.35">
      <c r="G1437" s="201"/>
      <c r="S1437" s="204"/>
    </row>
    <row r="1438" spans="7:19" ht="48" customHeight="1" x14ac:dyDescent="0.35">
      <c r="G1438" s="201"/>
      <c r="S1438" s="204"/>
    </row>
    <row r="1439" spans="7:19" ht="48" customHeight="1" x14ac:dyDescent="0.35">
      <c r="G1439" s="201"/>
      <c r="S1439" s="204"/>
    </row>
    <row r="1440" spans="7:19" ht="48" customHeight="1" x14ac:dyDescent="0.35">
      <c r="G1440" s="201"/>
      <c r="S1440" s="204"/>
    </row>
    <row r="1441" spans="7:19" ht="48" customHeight="1" x14ac:dyDescent="0.35">
      <c r="G1441" s="201"/>
      <c r="S1441" s="204"/>
    </row>
    <row r="1442" spans="7:19" ht="48" customHeight="1" x14ac:dyDescent="0.35">
      <c r="G1442" s="201"/>
      <c r="S1442" s="204"/>
    </row>
    <row r="1443" spans="7:19" ht="48" customHeight="1" x14ac:dyDescent="0.35">
      <c r="G1443" s="201"/>
      <c r="S1443" s="204"/>
    </row>
    <row r="1444" spans="7:19" ht="48" customHeight="1" x14ac:dyDescent="0.35">
      <c r="G1444" s="201"/>
      <c r="S1444" s="204"/>
    </row>
    <row r="1445" spans="7:19" ht="48" customHeight="1" x14ac:dyDescent="0.35">
      <c r="G1445" s="201"/>
      <c r="S1445" s="204"/>
    </row>
    <row r="1446" spans="7:19" ht="48" customHeight="1" x14ac:dyDescent="0.35">
      <c r="G1446" s="201"/>
      <c r="S1446" s="204"/>
    </row>
    <row r="1447" spans="7:19" ht="48" customHeight="1" x14ac:dyDescent="0.35">
      <c r="G1447" s="201"/>
      <c r="S1447" s="204"/>
    </row>
    <row r="1448" spans="7:19" ht="48" customHeight="1" x14ac:dyDescent="0.35">
      <c r="G1448" s="201"/>
      <c r="S1448" s="204"/>
    </row>
    <row r="1449" spans="7:19" ht="48" customHeight="1" x14ac:dyDescent="0.35">
      <c r="G1449" s="201"/>
      <c r="S1449" s="204"/>
    </row>
    <row r="1450" spans="7:19" ht="48" customHeight="1" x14ac:dyDescent="0.35">
      <c r="G1450" s="201"/>
      <c r="S1450" s="204"/>
    </row>
    <row r="1451" spans="7:19" ht="48" customHeight="1" x14ac:dyDescent="0.35">
      <c r="G1451" s="201"/>
      <c r="S1451" s="204"/>
    </row>
    <row r="1452" spans="7:19" ht="48" customHeight="1" x14ac:dyDescent="0.35">
      <c r="G1452" s="201"/>
      <c r="S1452" s="204"/>
    </row>
    <row r="1453" spans="7:19" ht="48" customHeight="1" x14ac:dyDescent="0.35">
      <c r="G1453" s="201"/>
      <c r="S1453" s="204"/>
    </row>
    <row r="1454" spans="7:19" ht="48" customHeight="1" x14ac:dyDescent="0.35">
      <c r="G1454" s="201"/>
      <c r="S1454" s="204"/>
    </row>
    <row r="1455" spans="7:19" ht="48" customHeight="1" x14ac:dyDescent="0.35">
      <c r="G1455" s="201"/>
      <c r="S1455" s="204"/>
    </row>
    <row r="1456" spans="7:19" ht="48" customHeight="1" x14ac:dyDescent="0.35">
      <c r="G1456" s="201"/>
      <c r="S1456" s="204"/>
    </row>
    <row r="1457" spans="7:19" ht="48" customHeight="1" x14ac:dyDescent="0.35">
      <c r="G1457" s="201"/>
      <c r="S1457" s="204"/>
    </row>
    <row r="1458" spans="7:19" ht="48" customHeight="1" x14ac:dyDescent="0.35">
      <c r="G1458" s="201"/>
      <c r="S1458" s="204"/>
    </row>
    <row r="1459" spans="7:19" ht="48" customHeight="1" x14ac:dyDescent="0.35">
      <c r="G1459" s="201"/>
      <c r="S1459" s="204"/>
    </row>
    <row r="1460" spans="7:19" ht="48" customHeight="1" x14ac:dyDescent="0.35">
      <c r="G1460" s="201"/>
      <c r="S1460" s="204"/>
    </row>
    <row r="1461" spans="7:19" ht="48" customHeight="1" x14ac:dyDescent="0.35">
      <c r="G1461" s="201"/>
      <c r="S1461" s="204"/>
    </row>
    <row r="1462" spans="7:19" ht="48" customHeight="1" x14ac:dyDescent="0.35">
      <c r="G1462" s="201"/>
      <c r="S1462" s="204"/>
    </row>
    <row r="1463" spans="7:19" ht="48" customHeight="1" x14ac:dyDescent="0.35">
      <c r="G1463" s="201"/>
      <c r="S1463" s="204"/>
    </row>
    <row r="1464" spans="7:19" ht="48" customHeight="1" x14ac:dyDescent="0.35">
      <c r="G1464" s="201"/>
      <c r="S1464" s="204"/>
    </row>
    <row r="1465" spans="7:19" ht="48" customHeight="1" x14ac:dyDescent="0.35">
      <c r="G1465" s="201"/>
      <c r="S1465" s="204"/>
    </row>
    <row r="1466" spans="7:19" ht="48" customHeight="1" x14ac:dyDescent="0.35">
      <c r="G1466" s="201"/>
      <c r="S1466" s="204"/>
    </row>
    <row r="1467" spans="7:19" ht="48" customHeight="1" x14ac:dyDescent="0.35">
      <c r="G1467" s="201"/>
      <c r="S1467" s="204"/>
    </row>
    <row r="1468" spans="7:19" ht="48" customHeight="1" x14ac:dyDescent="0.35">
      <c r="G1468" s="201"/>
      <c r="S1468" s="204"/>
    </row>
    <row r="1469" spans="7:19" ht="48" customHeight="1" x14ac:dyDescent="0.35">
      <c r="G1469" s="201"/>
      <c r="S1469" s="204"/>
    </row>
    <row r="1470" spans="7:19" ht="48" customHeight="1" x14ac:dyDescent="0.35">
      <c r="G1470" s="201"/>
      <c r="S1470" s="204"/>
    </row>
    <row r="1471" spans="7:19" ht="48" customHeight="1" x14ac:dyDescent="0.35">
      <c r="G1471" s="201"/>
      <c r="S1471" s="204"/>
    </row>
    <row r="1472" spans="7:19" ht="48" customHeight="1" x14ac:dyDescent="0.35">
      <c r="G1472" s="201"/>
      <c r="S1472" s="204"/>
    </row>
    <row r="1473" spans="7:19" ht="48" customHeight="1" x14ac:dyDescent="0.35">
      <c r="G1473" s="201"/>
      <c r="S1473" s="204"/>
    </row>
    <row r="1474" spans="7:19" ht="48" customHeight="1" x14ac:dyDescent="0.35">
      <c r="G1474" s="201"/>
      <c r="S1474" s="204"/>
    </row>
    <row r="1475" spans="7:19" ht="48" customHeight="1" x14ac:dyDescent="0.35">
      <c r="G1475" s="201"/>
      <c r="S1475" s="204"/>
    </row>
    <row r="1476" spans="7:19" ht="48" customHeight="1" x14ac:dyDescent="0.35">
      <c r="G1476" s="201"/>
      <c r="S1476" s="204"/>
    </row>
    <row r="1477" spans="7:19" ht="48" customHeight="1" x14ac:dyDescent="0.35">
      <c r="G1477" s="201"/>
      <c r="S1477" s="204"/>
    </row>
    <row r="1478" spans="7:19" ht="48" customHeight="1" x14ac:dyDescent="0.35">
      <c r="G1478" s="201"/>
      <c r="S1478" s="204"/>
    </row>
    <row r="1479" spans="7:19" ht="48" customHeight="1" x14ac:dyDescent="0.35">
      <c r="G1479" s="201"/>
      <c r="S1479" s="204"/>
    </row>
    <row r="1480" spans="7:19" ht="48" customHeight="1" x14ac:dyDescent="0.35">
      <c r="G1480" s="201"/>
      <c r="S1480" s="204"/>
    </row>
    <row r="1481" spans="7:19" ht="48" customHeight="1" x14ac:dyDescent="0.35">
      <c r="G1481" s="201"/>
      <c r="S1481" s="204"/>
    </row>
    <row r="1482" spans="7:19" ht="48" customHeight="1" x14ac:dyDescent="0.35">
      <c r="G1482" s="201"/>
      <c r="S1482" s="204"/>
    </row>
    <row r="1483" spans="7:19" ht="48" customHeight="1" x14ac:dyDescent="0.35">
      <c r="G1483" s="201"/>
      <c r="S1483" s="204"/>
    </row>
    <row r="1484" spans="7:19" ht="48" customHeight="1" x14ac:dyDescent="0.35">
      <c r="G1484" s="201"/>
      <c r="S1484" s="204"/>
    </row>
    <row r="1485" spans="7:19" ht="48" customHeight="1" x14ac:dyDescent="0.35">
      <c r="G1485" s="201"/>
      <c r="S1485" s="204"/>
    </row>
    <row r="1486" spans="7:19" ht="48" customHeight="1" x14ac:dyDescent="0.35">
      <c r="G1486" s="201"/>
      <c r="S1486" s="204"/>
    </row>
    <row r="1487" spans="7:19" ht="48" customHeight="1" x14ac:dyDescent="0.35">
      <c r="G1487" s="201"/>
      <c r="S1487" s="204"/>
    </row>
    <row r="1488" spans="7:19" ht="48" customHeight="1" x14ac:dyDescent="0.35">
      <c r="G1488" s="201"/>
      <c r="S1488" s="204"/>
    </row>
    <row r="1489" spans="7:19" ht="48" customHeight="1" x14ac:dyDescent="0.35">
      <c r="G1489" s="201"/>
      <c r="S1489" s="204"/>
    </row>
    <row r="1490" spans="7:19" ht="48" customHeight="1" x14ac:dyDescent="0.35">
      <c r="G1490" s="201"/>
      <c r="S1490" s="204"/>
    </row>
    <row r="1491" spans="7:19" ht="48" customHeight="1" x14ac:dyDescent="0.35">
      <c r="G1491" s="201"/>
      <c r="S1491" s="204"/>
    </row>
    <row r="1492" spans="7:19" ht="48" customHeight="1" x14ac:dyDescent="0.35">
      <c r="G1492" s="201"/>
      <c r="S1492" s="204"/>
    </row>
    <row r="1493" spans="7:19" ht="48" customHeight="1" x14ac:dyDescent="0.35">
      <c r="G1493" s="201"/>
      <c r="S1493" s="204"/>
    </row>
    <row r="1494" spans="7:19" ht="48" customHeight="1" x14ac:dyDescent="0.35">
      <c r="G1494" s="201"/>
      <c r="S1494" s="204"/>
    </row>
    <row r="1495" spans="7:19" ht="48" customHeight="1" x14ac:dyDescent="0.35">
      <c r="G1495" s="201"/>
      <c r="S1495" s="204"/>
    </row>
    <row r="1496" spans="7:19" ht="48" customHeight="1" x14ac:dyDescent="0.35">
      <c r="G1496" s="201"/>
      <c r="S1496" s="204"/>
    </row>
    <row r="1497" spans="7:19" ht="48" customHeight="1" x14ac:dyDescent="0.35">
      <c r="G1497" s="201"/>
      <c r="S1497" s="204"/>
    </row>
    <row r="1498" spans="7:19" ht="48" customHeight="1" x14ac:dyDescent="0.35">
      <c r="G1498" s="201"/>
      <c r="S1498" s="204"/>
    </row>
    <row r="1499" spans="7:19" ht="48" customHeight="1" x14ac:dyDescent="0.35">
      <c r="G1499" s="201"/>
      <c r="S1499" s="204"/>
    </row>
    <row r="1500" spans="7:19" ht="48" customHeight="1" x14ac:dyDescent="0.35">
      <c r="G1500" s="201"/>
      <c r="S1500" s="204"/>
    </row>
    <row r="1501" spans="7:19" ht="48" customHeight="1" x14ac:dyDescent="0.35">
      <c r="G1501" s="201"/>
      <c r="S1501" s="204"/>
    </row>
    <row r="1502" spans="7:19" ht="48" customHeight="1" x14ac:dyDescent="0.35">
      <c r="G1502" s="201"/>
      <c r="S1502" s="204"/>
    </row>
    <row r="1503" spans="7:19" ht="48" customHeight="1" x14ac:dyDescent="0.35">
      <c r="G1503" s="201"/>
      <c r="S1503" s="204"/>
    </row>
    <row r="1504" spans="7:19" ht="48" customHeight="1" x14ac:dyDescent="0.35">
      <c r="G1504" s="201"/>
      <c r="S1504" s="204"/>
    </row>
    <row r="1505" spans="7:19" ht="48" customHeight="1" x14ac:dyDescent="0.35">
      <c r="G1505" s="201"/>
      <c r="S1505" s="204"/>
    </row>
    <row r="1506" spans="7:19" ht="48" customHeight="1" x14ac:dyDescent="0.35">
      <c r="G1506" s="201"/>
      <c r="S1506" s="204"/>
    </row>
    <row r="1507" spans="7:19" ht="48" customHeight="1" x14ac:dyDescent="0.35">
      <c r="G1507" s="201"/>
      <c r="S1507" s="204"/>
    </row>
    <row r="1508" spans="7:19" ht="48" customHeight="1" x14ac:dyDescent="0.35">
      <c r="G1508" s="201"/>
      <c r="S1508" s="204"/>
    </row>
    <row r="1509" spans="7:19" ht="48" customHeight="1" x14ac:dyDescent="0.35">
      <c r="G1509" s="201"/>
      <c r="S1509" s="204"/>
    </row>
    <row r="1510" spans="7:19" ht="48" customHeight="1" x14ac:dyDescent="0.35">
      <c r="G1510" s="201"/>
      <c r="S1510" s="204"/>
    </row>
    <row r="1511" spans="7:19" ht="48" customHeight="1" x14ac:dyDescent="0.35">
      <c r="G1511" s="201"/>
      <c r="S1511" s="204"/>
    </row>
    <row r="1512" spans="7:19" ht="48" customHeight="1" x14ac:dyDescent="0.35">
      <c r="G1512" s="201"/>
      <c r="S1512" s="204"/>
    </row>
    <row r="1513" spans="7:19" ht="48" customHeight="1" x14ac:dyDescent="0.35">
      <c r="G1513" s="201"/>
      <c r="S1513" s="204"/>
    </row>
    <row r="1514" spans="7:19" ht="48" customHeight="1" x14ac:dyDescent="0.35">
      <c r="G1514" s="201"/>
      <c r="S1514" s="204"/>
    </row>
    <row r="1515" spans="7:19" ht="48" customHeight="1" x14ac:dyDescent="0.35">
      <c r="G1515" s="201"/>
      <c r="S1515" s="204"/>
    </row>
    <row r="1516" spans="7:19" ht="48" customHeight="1" x14ac:dyDescent="0.35">
      <c r="G1516" s="201"/>
      <c r="S1516" s="204"/>
    </row>
    <row r="1517" spans="7:19" ht="48" customHeight="1" x14ac:dyDescent="0.35">
      <c r="G1517" s="201"/>
      <c r="S1517" s="204"/>
    </row>
    <row r="1518" spans="7:19" ht="48" customHeight="1" x14ac:dyDescent="0.35">
      <c r="G1518" s="201"/>
      <c r="S1518" s="204"/>
    </row>
    <row r="1519" spans="7:19" ht="48" customHeight="1" x14ac:dyDescent="0.35">
      <c r="G1519" s="201"/>
      <c r="S1519" s="204"/>
    </row>
    <row r="1520" spans="7:19" ht="48" customHeight="1" x14ac:dyDescent="0.35">
      <c r="G1520" s="201"/>
      <c r="S1520" s="204"/>
    </row>
    <row r="1521" spans="7:19" ht="48" customHeight="1" x14ac:dyDescent="0.35">
      <c r="G1521" s="201"/>
      <c r="S1521" s="204"/>
    </row>
    <row r="1522" spans="7:19" ht="48" customHeight="1" x14ac:dyDescent="0.35">
      <c r="G1522" s="201"/>
      <c r="S1522" s="204"/>
    </row>
    <row r="1523" spans="7:19" ht="48" customHeight="1" x14ac:dyDescent="0.35">
      <c r="G1523" s="201"/>
      <c r="S1523" s="204"/>
    </row>
    <row r="1524" spans="7:19" ht="48" customHeight="1" x14ac:dyDescent="0.35">
      <c r="G1524" s="201"/>
      <c r="S1524" s="204"/>
    </row>
    <row r="1525" spans="7:19" ht="48" customHeight="1" x14ac:dyDescent="0.35">
      <c r="G1525" s="201"/>
      <c r="S1525" s="204"/>
    </row>
    <row r="1526" spans="7:19" ht="48" customHeight="1" x14ac:dyDescent="0.35">
      <c r="G1526" s="201"/>
      <c r="S1526" s="204"/>
    </row>
    <row r="1527" spans="7:19" ht="48" customHeight="1" x14ac:dyDescent="0.35">
      <c r="G1527" s="201"/>
      <c r="S1527" s="204"/>
    </row>
    <row r="1528" spans="7:19" ht="48" customHeight="1" x14ac:dyDescent="0.35">
      <c r="G1528" s="201"/>
      <c r="S1528" s="204"/>
    </row>
    <row r="1529" spans="7:19" ht="48" customHeight="1" x14ac:dyDescent="0.35">
      <c r="G1529" s="201"/>
      <c r="S1529" s="204"/>
    </row>
    <row r="1530" spans="7:19" ht="48" customHeight="1" x14ac:dyDescent="0.35">
      <c r="G1530" s="201"/>
      <c r="S1530" s="204"/>
    </row>
    <row r="1531" spans="7:19" ht="48" customHeight="1" x14ac:dyDescent="0.35">
      <c r="G1531" s="201"/>
      <c r="S1531" s="204"/>
    </row>
    <row r="1532" spans="7:19" ht="48" customHeight="1" x14ac:dyDescent="0.35">
      <c r="G1532" s="201"/>
      <c r="S1532" s="204"/>
    </row>
    <row r="1533" spans="7:19" ht="48" customHeight="1" x14ac:dyDescent="0.35">
      <c r="G1533" s="201"/>
      <c r="S1533" s="204"/>
    </row>
    <row r="1534" spans="7:19" ht="48" customHeight="1" x14ac:dyDescent="0.35">
      <c r="G1534" s="201"/>
      <c r="S1534" s="204"/>
    </row>
    <row r="1535" spans="7:19" ht="48" customHeight="1" x14ac:dyDescent="0.35">
      <c r="G1535" s="201"/>
      <c r="S1535" s="204"/>
    </row>
    <row r="1536" spans="7:19" ht="48" customHeight="1" x14ac:dyDescent="0.35">
      <c r="G1536" s="201"/>
      <c r="S1536" s="204"/>
    </row>
    <row r="1537" spans="7:19" ht="48" customHeight="1" x14ac:dyDescent="0.35">
      <c r="G1537" s="201"/>
      <c r="S1537" s="204"/>
    </row>
    <row r="1538" spans="7:19" ht="48" customHeight="1" x14ac:dyDescent="0.35">
      <c r="G1538" s="201"/>
      <c r="S1538" s="204"/>
    </row>
    <row r="1539" spans="7:19" ht="48" customHeight="1" x14ac:dyDescent="0.35">
      <c r="G1539" s="201"/>
      <c r="S1539" s="204"/>
    </row>
    <row r="1540" spans="7:19" ht="48" customHeight="1" x14ac:dyDescent="0.35">
      <c r="G1540" s="201"/>
      <c r="S1540" s="204"/>
    </row>
    <row r="1541" spans="7:19" ht="48" customHeight="1" x14ac:dyDescent="0.35">
      <c r="G1541" s="201"/>
      <c r="S1541" s="204"/>
    </row>
    <row r="1542" spans="7:19" ht="48" customHeight="1" x14ac:dyDescent="0.35">
      <c r="G1542" s="201"/>
      <c r="S1542" s="204"/>
    </row>
    <row r="1543" spans="7:19" ht="48" customHeight="1" x14ac:dyDescent="0.35">
      <c r="G1543" s="201"/>
      <c r="S1543" s="204"/>
    </row>
    <row r="1544" spans="7:19" ht="48" customHeight="1" x14ac:dyDescent="0.35">
      <c r="G1544" s="201"/>
      <c r="S1544" s="204"/>
    </row>
    <row r="1545" spans="7:19" ht="48" customHeight="1" x14ac:dyDescent="0.35">
      <c r="G1545" s="201"/>
      <c r="S1545" s="204"/>
    </row>
    <row r="1546" spans="7:19" ht="48" customHeight="1" x14ac:dyDescent="0.35">
      <c r="G1546" s="201"/>
      <c r="S1546" s="204"/>
    </row>
    <row r="1547" spans="7:19" ht="48" customHeight="1" x14ac:dyDescent="0.35">
      <c r="G1547" s="201"/>
      <c r="S1547" s="204"/>
    </row>
    <row r="1548" spans="7:19" ht="48" customHeight="1" x14ac:dyDescent="0.35">
      <c r="G1548" s="201"/>
      <c r="S1548" s="204"/>
    </row>
    <row r="1549" spans="7:19" ht="48" customHeight="1" x14ac:dyDescent="0.35">
      <c r="G1549" s="201"/>
      <c r="S1549" s="204"/>
    </row>
    <row r="1550" spans="7:19" ht="48" customHeight="1" x14ac:dyDescent="0.35">
      <c r="G1550" s="201"/>
      <c r="S1550" s="204"/>
    </row>
    <row r="1551" spans="7:19" ht="48" customHeight="1" x14ac:dyDescent="0.35">
      <c r="G1551" s="201"/>
      <c r="S1551" s="204"/>
    </row>
    <row r="1552" spans="7:19" ht="48" customHeight="1" x14ac:dyDescent="0.35">
      <c r="G1552" s="201"/>
      <c r="S1552" s="204"/>
    </row>
  </sheetData>
  <sheetProtection algorithmName="SHA-512" hashValue="gj6zvbrZ8RSuKRJ8SIhr0fefhuk4P7fVenbGYffFpBZn9QcKkYFbcZ9Mu1ryB5t67j/6i646dbEFzQtsV15LNA==" saltValue="iOspRC4jsra/s+WH1cs84A==" spinCount="100000" sheet="1" objects="1" scenarios="1"/>
  <hyperlinks>
    <hyperlink ref="M2" r:id="rId1" xr:uid="{9E7A990F-8FAE-DC4A-B483-ED4747C6044C}"/>
    <hyperlink ref="M4" r:id="rId2" xr:uid="{E2A50BFB-C1F7-3642-964D-9C58BE2D7DB4}"/>
    <hyperlink ref="M5" r:id="rId3" xr:uid="{78AB0AF3-7194-3F4A-B0AE-9DD1202BBE6C}"/>
    <hyperlink ref="P6" r:id="rId4" xr:uid="{639E523B-EABA-FB47-8143-386EB2BD37C1}"/>
    <hyperlink ref="M7" r:id="rId5" xr:uid="{106D7958-0189-C444-B5F8-B6941F781B56}"/>
    <hyperlink ref="P9" r:id="rId6" xr:uid="{91C9A06B-A3A0-1041-B5B4-42A0D95DAC68}"/>
    <hyperlink ref="M12" r:id="rId7" xr:uid="{C2F4CC12-8804-FB4E-8595-AD19A88D1113}"/>
    <hyperlink ref="M13" r:id="rId8" xr:uid="{9AFC87BF-059B-7A41-AEB1-90DDF9635F0F}"/>
    <hyperlink ref="M15" r:id="rId9" xr:uid="{C5D3B056-67F0-F14F-B274-97C4144292B7}"/>
    <hyperlink ref="P15" r:id="rId10" xr:uid="{D500A286-82C5-F840-9CC5-FEE8B521F5F0}"/>
    <hyperlink ref="M17" r:id="rId11" xr:uid="{D128DA0B-E7B1-8342-B4A6-CB86C90D57EC}"/>
    <hyperlink ref="M19" r:id="rId12" xr:uid="{BFEA3986-45E0-C946-901E-052C6CE2F703}"/>
    <hyperlink ref="M18" r:id="rId13" xr:uid="{27DF59DC-7D2A-E44A-9380-B43624AC3C47}"/>
    <hyperlink ref="P18" r:id="rId14" xr:uid="{461A7A23-5C5B-BE48-8C97-4182B4E4BC0E}"/>
    <hyperlink ref="M23" r:id="rId15" xr:uid="{76E8BAB0-DAE9-FB46-B5E5-FF43E16181B8}"/>
    <hyperlink ref="M24" r:id="rId16" xr:uid="{4F2BB0A6-E010-7A48-9582-A9A98BFE1352}"/>
    <hyperlink ref="M30" r:id="rId17" xr:uid="{1071ADC2-F8A1-A542-B1F3-2C9CF7E0B584}"/>
    <hyperlink ref="M32" r:id="rId18" xr:uid="{AAF2E43E-E1DA-D245-8B94-F127ACC2189A}"/>
    <hyperlink ref="M34" r:id="rId19" xr:uid="{4CE70ED0-E9B0-7B45-B08A-5E937E2822AF}"/>
    <hyperlink ref="M35" r:id="rId20" xr:uid="{93545364-CB47-744A-BBD5-798575525E12}"/>
    <hyperlink ref="M36" r:id="rId21" xr:uid="{2BBD0000-634B-CF40-AFAE-418D4290C66A}"/>
    <hyperlink ref="P36" r:id="rId22" xr:uid="{EACD6848-D1AE-074B-A0A0-53D59CBE371C}"/>
    <hyperlink ref="M37" r:id="rId23" xr:uid="{55CFDFDA-6F0B-EC49-9262-4F63AA2AF7EE}"/>
    <hyperlink ref="M39" r:id="rId24" xr:uid="{C28B0E57-F9CD-AD4E-8158-EB5231EE652D}"/>
    <hyperlink ref="M40" r:id="rId25" xr:uid="{B36829E8-91FC-4441-844B-2BDB226B51DB}"/>
    <hyperlink ref="P41" r:id="rId26" xr:uid="{50D5E3DD-DE00-D144-91DD-5E0FA8B9ECBB}"/>
    <hyperlink ref="M44" r:id="rId27" xr:uid="{47401F85-B853-8C41-9DA2-50F457452AF8}"/>
    <hyperlink ref="P49" r:id="rId28" xr:uid="{A16ABFB1-3923-DB4E-A9DA-122F3AB3B13A}"/>
    <hyperlink ref="M50" r:id="rId29" xr:uid="{79F92369-9CEA-9747-8DED-A779E0696A25}"/>
    <hyperlink ref="M55" r:id="rId30" xr:uid="{D88A2142-5811-6B44-AE49-10EACF60D5DD}"/>
    <hyperlink ref="M57" r:id="rId31" xr:uid="{9B65763C-0004-6B41-B953-4ADD2FE04998}"/>
    <hyperlink ref="M58" r:id="rId32" xr:uid="{8511A890-2B2B-8948-9EC1-E3090DCC51F6}"/>
    <hyperlink ref="M60" r:id="rId33" xr:uid="{6A9C4507-091B-664B-8630-9969354AFBC6}"/>
    <hyperlink ref="M63" r:id="rId34" xr:uid="{186A1B35-AC0A-764E-B252-40CD327DA954}"/>
    <hyperlink ref="M65" r:id="rId35" xr:uid="{95ED37AC-F3A9-0A46-AE4A-C172FA03EF6D}"/>
    <hyperlink ref="P67" r:id="rId36" xr:uid="{BB5FD136-CA1A-3C4A-B473-A0F848DD79A4}"/>
    <hyperlink ref="P68" r:id="rId37" xr:uid="{0068D7AD-79EA-4543-9E22-022C9D8C60A7}"/>
    <hyperlink ref="M71" r:id="rId38" xr:uid="{7053085C-586A-4646-B87B-047BDBF8665D}"/>
    <hyperlink ref="M75" r:id="rId39" xr:uid="{5F550E9C-1EE0-134F-8FCF-2D43639BE50C}"/>
    <hyperlink ref="M74" r:id="rId40" xr:uid="{B3530428-8A29-D443-A180-94B213027177}"/>
    <hyperlink ref="M76" r:id="rId41" xr:uid="{3B0E6E0E-FEBA-E440-A24E-49737F76F943}"/>
    <hyperlink ref="M82" r:id="rId42" xr:uid="{AC493170-1402-4D45-9F02-2FDD07DA6D6C}"/>
    <hyperlink ref="M86" r:id="rId43" xr:uid="{DA827677-AA62-EA4A-A3D8-C5F7DCE46AC6}"/>
    <hyperlink ref="M88" r:id="rId44" xr:uid="{0C4D7BE3-E33C-5F43-8F9C-03BED251414B}"/>
    <hyperlink ref="M97" r:id="rId45" xr:uid="{B5D03603-369B-8444-9E65-3E336E47866B}"/>
    <hyperlink ref="M102" r:id="rId46" xr:uid="{F1BBEC8E-E6CE-864A-9B31-1A42DFA4CA42}"/>
    <hyperlink ref="M109" r:id="rId47" xr:uid="{3D577BD3-2BA9-7D46-BFE3-6FDB7BFBCD61}"/>
    <hyperlink ref="M113" r:id="rId48" xr:uid="{B12C56F2-DFA1-E849-AD17-77AA8A7BA55C}"/>
    <hyperlink ref="P113" r:id="rId49" xr:uid="{84B4EB5E-F596-664B-8470-4503212EC6E6}"/>
    <hyperlink ref="M116" r:id="rId50" xr:uid="{5430F197-E839-CD43-AD62-F82DCE69363A}"/>
    <hyperlink ref="P119" r:id="rId51" xr:uid="{339256CC-BA3F-644E-8F0E-485C0539F25E}"/>
    <hyperlink ref="M120" r:id="rId52" xr:uid="{4B1433B9-F92C-2747-AA3D-7F7B0EFEECE7}"/>
    <hyperlink ref="M121" r:id="rId53" xr:uid="{F06A5963-2B65-A047-9CF4-4D3F98097605}"/>
    <hyperlink ref="M122" r:id="rId54" xr:uid="{AACCFBCC-91A7-2840-A44F-DF3B51B996B6}"/>
    <hyperlink ref="P129" r:id="rId55" xr:uid="{B9B68D26-207F-EF42-9CEF-1070F3246AA8}"/>
    <hyperlink ref="P130" r:id="rId56" xr:uid="{39E641E8-BCA7-EE40-89EA-52121092CE0C}"/>
    <hyperlink ref="M131" r:id="rId57" xr:uid="{554677BD-C1C1-8649-9A0F-6835E7C86663}"/>
    <hyperlink ref="M141" r:id="rId58" xr:uid="{9A848547-BCED-BE46-9E79-96E49AC1498B}"/>
    <hyperlink ref="P141" r:id="rId59" xr:uid="{46FF3526-4CA7-3E4B-9502-3EB6F9589093}"/>
    <hyperlink ref="M142" r:id="rId60" xr:uid="{5C3700F9-BD54-1145-A829-1C42F5F7DF69}"/>
    <hyperlink ref="P142" r:id="rId61" xr:uid="{0CDE6821-A519-E347-A24F-5D73BA30168D}"/>
    <hyperlink ref="M144" r:id="rId62" xr:uid="{38D1DFB4-0345-DE46-8EEC-44A2B550D0A1}"/>
    <hyperlink ref="P144" r:id="rId63" xr:uid="{6D60FD74-1C92-5A45-BE36-3501D93A46AC}"/>
    <hyperlink ref="M146" r:id="rId64" xr:uid="{79744F51-4B98-DC46-8C6C-7DFADA84A44D}"/>
    <hyperlink ref="P146" r:id="rId65" xr:uid="{02423549-1925-8F40-8B0B-E8C07AFA6FE4}"/>
    <hyperlink ref="M145" r:id="rId66" xr:uid="{E2A114F9-FF17-F84C-991E-8B1CB859F667}"/>
    <hyperlink ref="P145" r:id="rId67" xr:uid="{43F92F4C-96FD-C047-A495-7BC9CDE1BAA7}"/>
    <hyperlink ref="M147" r:id="rId68" xr:uid="{D5B83CF6-923A-D049-BA2B-4A247DB2E758}"/>
    <hyperlink ref="P149" r:id="rId69" xr:uid="{82BE72A1-D2C9-CB43-8440-CBFCF8A6331D}"/>
    <hyperlink ref="M150" r:id="rId70" xr:uid="{E711E847-BADC-6942-8C4B-AD08199DA91D}"/>
    <hyperlink ref="P150" r:id="rId71" xr:uid="{7893D164-858E-9B43-A41A-9D8992C85CB0}"/>
    <hyperlink ref="M151" r:id="rId72" xr:uid="{8646C670-935D-564E-BB4C-C35DCEF67CBA}"/>
    <hyperlink ref="P151" r:id="rId73" xr:uid="{CD48E6BE-8F84-0042-A5EE-6883F6C40038}"/>
    <hyperlink ref="M153" r:id="rId74" xr:uid="{5B975226-F163-A14C-A6A3-9C8FDFF79255}"/>
    <hyperlink ref="M154" r:id="rId75" xr:uid="{204E5E84-7B76-7F46-AC26-0BADE6D635BF}"/>
    <hyperlink ref="M161" r:id="rId76" xr:uid="{D3E31314-CC05-5840-9603-1D567284EB0E}"/>
    <hyperlink ref="P164" r:id="rId77" xr:uid="{415618D6-E931-824D-9F5B-AD029AEB374D}"/>
    <hyperlink ref="P214" r:id="rId78" xr:uid="{A86B1774-C8B6-834C-8588-6DAEA1209CE3}"/>
    <hyperlink ref="P169" r:id="rId79" xr:uid="{3FBA787C-339E-8240-BC4B-AE58A4DDAFDE}"/>
    <hyperlink ref="M172" r:id="rId80" xr:uid="{ABD210C7-F76A-EB4C-BB2F-4CB855BFC224}"/>
    <hyperlink ref="P175" r:id="rId81" xr:uid="{4A5A3341-4A0B-E548-A461-6FF0336056F0}"/>
    <hyperlink ref="P184" r:id="rId82" xr:uid="{21D5A004-A32D-7940-B26B-FB355923F24A}"/>
    <hyperlink ref="P188" r:id="rId83" xr:uid="{D741A626-E323-4645-84A5-A80DA9EF001D}"/>
    <hyperlink ref="P191" r:id="rId84" xr:uid="{BC2F2DB2-1AC0-0D49-B3C4-29C25473B8CC}"/>
    <hyperlink ref="M192" r:id="rId85" xr:uid="{B95A919C-C6A4-4044-A3DA-02E52237A4A5}"/>
    <hyperlink ref="M193" r:id="rId86" xr:uid="{9459CA00-6C07-884B-B269-F12CB4EFF6F3}"/>
    <hyperlink ref="P194" r:id="rId87" xr:uid="{7DB3801F-8975-8E4B-A629-DB08BB8E2C81}"/>
    <hyperlink ref="P195" r:id="rId88" xr:uid="{ADD2D0FF-A87B-0548-9AF5-A283B8B609A2}"/>
    <hyperlink ref="P220" r:id="rId89" xr:uid="{AFDA08DE-07CA-1248-BE6D-F19410FC973F}"/>
    <hyperlink ref="P227" r:id="rId90" xr:uid="{D46A4802-085E-D347-B1C9-F4EF8E4AC719}"/>
    <hyperlink ref="P249" r:id="rId91" xr:uid="{DED7713A-4911-C447-9D31-32B60E774EEE}"/>
    <hyperlink ref="P252" r:id="rId92" xr:uid="{4313C51D-E711-C642-9EEF-8039D9D32310}"/>
    <hyperlink ref="P260" r:id="rId93" xr:uid="{100B55A6-4293-8640-9B9A-4BDF57EDE5A3}"/>
    <hyperlink ref="P262" r:id="rId94" xr:uid="{CF2932CE-6B9D-D444-AD60-4ECF2E91DE58}"/>
    <hyperlink ref="P263" r:id="rId95" xr:uid="{5BC784E0-17AA-004B-B1B2-BDD69FD4A2FA}"/>
    <hyperlink ref="P272" r:id="rId96" xr:uid="{A07F7945-5557-C142-B521-1510B422BC20}"/>
    <hyperlink ref="P278" r:id="rId97" xr:uid="{E4734C80-DF34-9142-B579-394D57103BB8}"/>
    <hyperlink ref="P281" r:id="rId98" xr:uid="{B2BA9633-7BDA-254F-9986-9CCB3FC2B321}"/>
    <hyperlink ref="P286" r:id="rId99" xr:uid="{EF379386-9CEE-2E45-B1DC-2958881223FD}"/>
    <hyperlink ref="P287" r:id="rId100" xr:uid="{3EF830EC-08EE-0E4A-99DA-CFA8AA68DCCF}"/>
    <hyperlink ref="P290" r:id="rId101" xr:uid="{C5E343FB-77F5-7148-8375-5F959B45E0B2}"/>
    <hyperlink ref="P294" r:id="rId102" xr:uid="{F5B5F46D-4D52-634F-AE06-F4D42164CC50}"/>
    <hyperlink ref="P296" r:id="rId103" xr:uid="{AE3E75C1-4DA4-6142-88ED-43722B8F6597}"/>
    <hyperlink ref="P298" r:id="rId104" xr:uid="{029F0D07-EEE6-374E-AEFE-A8E64E5245C8}"/>
    <hyperlink ref="P300" r:id="rId105" xr:uid="{1BD108A2-0D5A-B34F-B770-5D1CE8179F67}"/>
    <hyperlink ref="P301" r:id="rId106" xr:uid="{7E567CA5-53C4-3141-9DDE-F951FAC686F1}"/>
    <hyperlink ref="P305" r:id="rId107" xr:uid="{223E552A-595F-E24D-A1C5-85207ABC9AA6}"/>
    <hyperlink ref="P309" r:id="rId108" xr:uid="{5B58EEE5-2C72-DA4C-AC3C-0279D147FB2A}"/>
    <hyperlink ref="P310" r:id="rId109" xr:uid="{56292885-AA09-2A40-8D1C-C058A3D9D03E}"/>
    <hyperlink ref="P312" r:id="rId110" xr:uid="{E37578AD-06F8-F045-96FE-6C32744F6991}"/>
    <hyperlink ref="P313" r:id="rId111" xr:uid="{F33408C6-7B64-C840-BDA0-12F1685EBDCA}"/>
    <hyperlink ref="P315" r:id="rId112" xr:uid="{FA68BAEF-84FA-C148-BAA3-EDA0FD95556D}"/>
    <hyperlink ref="P316" r:id="rId113" xr:uid="{B15EAC8A-05A9-784A-99D9-B788B5B0079E}"/>
    <hyperlink ref="M319" r:id="rId114" xr:uid="{BFCC2980-EA4C-9841-898E-2CBD478BD757}"/>
    <hyperlink ref="M327" r:id="rId115" xr:uid="{5BBE2328-D4FD-5C4A-AC0D-19D55E8927FC}"/>
    <hyperlink ref="P328" r:id="rId116" xr:uid="{101F1C0F-BF2F-924E-BBA5-27B3E2991409}"/>
    <hyperlink ref="P329" r:id="rId117" xr:uid="{E26FB9F7-CA5B-0749-9C4F-C0A91CB17552}"/>
    <hyperlink ref="P333" r:id="rId118" xr:uid="{4F2BACAF-D063-F747-BBC8-834DF216C0A0}"/>
    <hyperlink ref="P335" r:id="rId119" xr:uid="{7D832080-7AEE-A242-A1E5-34D18ACCB16A}"/>
    <hyperlink ref="P336" r:id="rId120" xr:uid="{A6BAF198-7FDB-0443-9C39-C43DA0DE1F6F}"/>
    <hyperlink ref="M338" r:id="rId121" xr:uid="{73B2118C-9CB2-864C-A0F3-E5096D8EDF9C}"/>
    <hyperlink ref="P350" r:id="rId122" xr:uid="{2D8D35E4-17DF-844C-B6B7-DA5181A45D10}"/>
    <hyperlink ref="P354" r:id="rId123" xr:uid="{2BE78F07-81D7-FD42-939F-4ADF3166201C}"/>
    <hyperlink ref="P368" r:id="rId124" xr:uid="{E22DFA5A-045E-5E4A-84D3-760D29D70071}"/>
    <hyperlink ref="P367" r:id="rId125" xr:uid="{0633B48B-F02D-4242-9C6A-1078D8A58D12}"/>
    <hyperlink ref="P372" r:id="rId126" xr:uid="{8B0BA72C-6FC7-6243-A1E8-3EC2F8D4A8CC}"/>
    <hyperlink ref="P374" r:id="rId127" xr:uid="{B3CFAF01-8DC2-7E4E-8F80-DAEA4BFD088A}"/>
    <hyperlink ref="P375" r:id="rId128" xr:uid="{C09A9922-A55B-AD46-A7AF-69056AE23A31}"/>
    <hyperlink ref="P377" r:id="rId129" xr:uid="{73A17D9C-CF08-EF43-9CF7-3888EB7C6530}"/>
    <hyperlink ref="P387" r:id="rId130" xr:uid="{4EB326A3-6610-594A-A508-0E88E65AB5E7}"/>
    <hyperlink ref="P388" r:id="rId131" xr:uid="{0B4E7427-5783-BC42-81F4-72DF4391CFEB}"/>
    <hyperlink ref="P391" r:id="rId132" xr:uid="{C7F19D88-AC03-4D4F-93B5-5E3862FF4338}"/>
    <hyperlink ref="P400" r:id="rId133" xr:uid="{69DD6C62-4F74-5C49-9BC6-0F0970EA6EF8}"/>
    <hyperlink ref="P403" r:id="rId134" xr:uid="{3C7B7804-9ED4-DB41-8CCD-9A878985D31C}"/>
    <hyperlink ref="P404" r:id="rId135" xr:uid="{683DD3C7-BC02-3247-9C60-994A45C85E88}"/>
    <hyperlink ref="P406" r:id="rId136" xr:uid="{2D19EA84-D283-4D46-979D-663AC0503875}"/>
    <hyperlink ref="P407" r:id="rId137" xr:uid="{43617873-A872-B642-A63A-8BAFC2637D57}"/>
    <hyperlink ref="P408" r:id="rId138" xr:uid="{F8AFB9B3-CC19-FF47-B0AC-DD445242002F}"/>
    <hyperlink ref="P410" r:id="rId139" xr:uid="{D73DD2F7-B29B-C948-897E-E39E287C1844}"/>
    <hyperlink ref="P414" r:id="rId140" xr:uid="{FE5DC5D4-A73A-9F41-B0DD-4FD42729BD70}"/>
    <hyperlink ref="P421" r:id="rId141" xr:uid="{48893193-72D7-A44B-B92A-26075EE52885}"/>
    <hyperlink ref="P427" r:id="rId142" xr:uid="{C1190A08-68C3-2E4C-AF16-3E5773B0F2EB}"/>
    <hyperlink ref="H429" r:id="rId143" xr:uid="{E743E1EA-AEDB-084E-AF57-62BCF8241D11}"/>
    <hyperlink ref="P429" r:id="rId144" xr:uid="{83C927D2-D9DB-2A4F-878C-FF735A94DF84}"/>
    <hyperlink ref="P438" r:id="rId145" xr:uid="{82EFBEBB-9310-B44C-9BD7-35741B3B57A2}"/>
    <hyperlink ref="P442" r:id="rId146" xr:uid="{59EC6794-4205-E44B-81B4-A3F5824E56D4}"/>
    <hyperlink ref="P443" r:id="rId147" xr:uid="{9EA2B81D-5B3D-B94C-B1DC-39F0CBC7A51E}"/>
    <hyperlink ref="P445" r:id="rId148" xr:uid="{CE53F2C8-4B93-F84A-93C1-E36C05B0D1E5}"/>
    <hyperlink ref="P447" r:id="rId149" xr:uid="{80DE8EAE-EAE9-7144-BCB4-BB67773E2105}"/>
    <hyperlink ref="P451" r:id="rId150" xr:uid="{45F38624-80EE-2D48-B1B0-5060171E0E62}"/>
    <hyperlink ref="P457" r:id="rId151" xr:uid="{45C1C45B-3F91-F54C-AEC2-FBE47B4CA0FF}"/>
    <hyperlink ref="P458" r:id="rId152" xr:uid="{AB0A9FD3-B124-4749-974B-D2AFCFB95F5A}"/>
    <hyperlink ref="P459" r:id="rId153" xr:uid="{7AC533D9-2A16-D241-81FC-164BC75297B5}"/>
    <hyperlink ref="P463" r:id="rId154" xr:uid="{FB4C70F4-B12D-1C49-A811-8F90B7B6517E}"/>
    <hyperlink ref="P470" r:id="rId155" xr:uid="{81C7C3A6-BB4F-3B48-B140-673188F43568}"/>
    <hyperlink ref="P473" r:id="rId156" xr:uid="{BC7D669E-F98D-084F-861F-B4C8FEAF7DBA}"/>
    <hyperlink ref="P474" r:id="rId157" xr:uid="{A61F41B6-CC7E-4C4F-BB57-749C8179718A}"/>
    <hyperlink ref="P479" r:id="rId158" xr:uid="{1B0A0000-DACD-D441-857E-55BB2D9D4DC7}"/>
    <hyperlink ref="P487" r:id="rId159" xr:uid="{7FCF417B-D32F-9346-B437-94371DF1918B}"/>
    <hyperlink ref="H490" r:id="rId160" xr:uid="{9281A293-1017-6946-BA8B-278AEC41AFB4}"/>
    <hyperlink ref="P490" r:id="rId161" xr:uid="{75B598EB-85E5-CF44-B671-D83F2798DD30}"/>
    <hyperlink ref="P492" r:id="rId162" xr:uid="{7BA25935-4F37-3743-8348-F3D38290AC77}"/>
    <hyperlink ref="P493" r:id="rId163" xr:uid="{32FCB0F5-DD0C-1842-A474-3B2B98D3F0D8}"/>
    <hyperlink ref="P501" r:id="rId164" xr:uid="{27699DDF-40D7-B041-B6D1-9B76180E23B2}"/>
    <hyperlink ref="P503" r:id="rId165" xr:uid="{9F6C8A9B-0953-B347-98F8-2126B737128C}"/>
    <hyperlink ref="P506" r:id="rId166" xr:uid="{C77E1075-06E1-2046-BB21-70591E57D1F2}"/>
    <hyperlink ref="P508" r:id="rId167" xr:uid="{2103000C-9BF3-CA42-B3F4-284462A40724}"/>
    <hyperlink ref="P512" r:id="rId168" xr:uid="{D6F46A9B-9919-D649-BF3C-FFF467A5F32F}"/>
    <hyperlink ref="P515" r:id="rId169" xr:uid="{A81485A6-F7E7-8440-AC45-12879704913A}"/>
    <hyperlink ref="P517" r:id="rId170" xr:uid="{87BF52AF-1719-F445-A67D-7C7AD49D7199}"/>
    <hyperlink ref="P520" r:id="rId171" xr:uid="{B9588B88-4CA1-1B40-8AF5-EE68DCA34E43}"/>
    <hyperlink ref="H522" r:id="rId172" xr:uid="{D03CD977-DB08-3044-8BF0-5FC6E505C199}"/>
    <hyperlink ref="P522" r:id="rId173" xr:uid="{F0A6093C-2C98-BE48-9A80-5A83F41A0210}"/>
    <hyperlink ref="P523" r:id="rId174" xr:uid="{01159666-6FC0-3140-AAC4-39DF1BE8B7AF}"/>
    <hyperlink ref="P528" r:id="rId175" xr:uid="{7B66B8E9-FBE3-4841-86E1-7A12298FB1FE}"/>
    <hyperlink ref="P530" r:id="rId176" xr:uid="{A08BAD95-7E21-5F45-806D-554FE3D15411}"/>
    <hyperlink ref="P534" r:id="rId177" xr:uid="{1104BB14-B2FB-5A41-A9D9-D24A2083A410}"/>
    <hyperlink ref="P537" r:id="rId178" xr:uid="{DAC40CBD-FEFB-3B46-A93C-6B60617B4FE3}"/>
    <hyperlink ref="P538" r:id="rId179" xr:uid="{F401F770-7F75-7745-B537-0442149FAA77}"/>
    <hyperlink ref="P553" r:id="rId180" xr:uid="{80CF3F64-AEA2-C842-A892-0850AA824A13}"/>
    <hyperlink ref="P554" r:id="rId181" xr:uid="{9FD2DE33-F8DB-B64F-AEFD-FB69AA98F093}"/>
    <hyperlink ref="P558" r:id="rId182" xr:uid="{F59FC68C-4A7C-5745-A6F5-B0DDC78BDA5E}"/>
    <hyperlink ref="P568" r:id="rId183" xr:uid="{56C6AB75-0F62-C54B-A8B0-27E8811933FA}"/>
    <hyperlink ref="P570" r:id="rId184" xr:uid="{E4D2D8C4-A2DB-7749-839B-7518326DE31B}"/>
    <hyperlink ref="P573" r:id="rId185" xr:uid="{1B0FCD96-3B30-964C-8740-9508FFC2091D}"/>
    <hyperlink ref="P572" r:id="rId186" xr:uid="{5FECA474-74BB-C34E-9B45-A4F2D2DF41C7}"/>
    <hyperlink ref="P576" r:id="rId187" xr:uid="{9ADA3029-7A72-5040-B7EF-46862455101C}"/>
    <hyperlink ref="P578" r:id="rId188" xr:uid="{B474DFA2-6F2C-504B-BE04-322E65B64323}"/>
    <hyperlink ref="P580" r:id="rId189" xr:uid="{C9C33B2C-861D-D34D-8E48-1608B1D8AFF2}"/>
    <hyperlink ref="P582" r:id="rId190" xr:uid="{46784031-832B-FF45-946B-745BFB603CAD}"/>
    <hyperlink ref="P584" r:id="rId191" xr:uid="{2FC54AB7-28A1-A94C-83A9-0C12B050E929}"/>
    <hyperlink ref="P586" r:id="rId192" xr:uid="{3FA56C79-B487-394B-A9DB-DAAEEF18CF8C}"/>
    <hyperlink ref="P588" r:id="rId193" xr:uid="{098236F4-1A0B-B244-A329-AA5076C63F9D}"/>
    <hyperlink ref="P589" r:id="rId194" xr:uid="{0DD9E21B-B5DD-2D41-B19F-73E51697C165}"/>
    <hyperlink ref="P593" r:id="rId195" xr:uid="{42B71DC3-5E12-6647-9C06-956E22A59C91}"/>
    <hyperlink ref="P598" r:id="rId196" xr:uid="{C3C184A1-3E54-3742-A7E5-6363B84020F8}"/>
    <hyperlink ref="P604" r:id="rId197" xr:uid="{C9060E4B-6667-224B-9602-F953F98628B5}"/>
    <hyperlink ref="P606" r:id="rId198" xr:uid="{65720408-D5F0-C542-AA10-4D5FF0CD12E1}"/>
    <hyperlink ref="P607" r:id="rId199" xr:uid="{0185C37C-2F79-324D-B7E1-1E0904DCADF8}"/>
    <hyperlink ref="P609" r:id="rId200" xr:uid="{CD07DC60-7531-0D4B-AC28-69FB7401CA20}"/>
    <hyperlink ref="P610" r:id="rId201" xr:uid="{98852999-1D8E-8A48-85A6-C208DDF314A9}"/>
    <hyperlink ref="P611" r:id="rId202" xr:uid="{D3A94A08-74D0-2F43-B312-2E390F6100B2}"/>
    <hyperlink ref="P612" r:id="rId203" xr:uid="{18C08728-09CC-DC46-B9E0-0D568CDB8A3C}"/>
    <hyperlink ref="P613" r:id="rId204" xr:uid="{F56DBE20-D8D7-A546-AD63-BA16389D18C3}"/>
    <hyperlink ref="P614" r:id="rId205" xr:uid="{1651425D-4CE0-0E49-ACA1-4D955B5EE69F}"/>
    <hyperlink ref="P615" r:id="rId206" xr:uid="{53802AF4-1D48-264A-A9AB-083A958F3D79}"/>
    <hyperlink ref="P616" r:id="rId207" xr:uid="{0026187A-799B-844A-9EF0-1A4D789687DB}"/>
    <hyperlink ref="P617" r:id="rId208" xr:uid="{DA922F5E-1166-CE49-A596-95596443DB04}"/>
    <hyperlink ref="P618" r:id="rId209" xr:uid="{3A541ECC-4202-684A-A390-FB27180E9C47}"/>
    <hyperlink ref="P619" r:id="rId210" xr:uid="{BC8B7A1C-7C85-8542-9AC3-7FDDF83BD63A}"/>
    <hyperlink ref="P620" r:id="rId211" xr:uid="{91963079-27F5-1847-A781-EC343F61A3A5}"/>
    <hyperlink ref="P621" r:id="rId212" xr:uid="{3EE3490E-44FD-2142-B9E8-EF3145CAF4CE}"/>
    <hyperlink ref="P622" r:id="rId213" xr:uid="{B9F122C9-0F74-9247-AA44-6C7CAF1241CE}"/>
    <hyperlink ref="P623" r:id="rId214" xr:uid="{16318AB4-29EE-F84A-94AC-9C1F6AD07EDA}"/>
    <hyperlink ref="P624" r:id="rId215" xr:uid="{52E4948E-DDD2-6E4B-A49D-76AE1C63C809}"/>
    <hyperlink ref="P625" r:id="rId216" xr:uid="{BA51F3E1-8D42-F645-B541-74BD31EAB641}"/>
    <hyperlink ref="P626" r:id="rId217" xr:uid="{C54C378A-861C-4948-8B68-0D711E257CF5}"/>
    <hyperlink ref="P628" r:id="rId218" xr:uid="{F05BF41E-B221-6449-84E7-43E0348311F6}"/>
    <hyperlink ref="P632" r:id="rId219" xr:uid="{2FA6E288-CF87-5147-B46E-DE96C4A2F907}"/>
    <hyperlink ref="P633" r:id="rId220" xr:uid="{CDFFD919-014E-C44A-A12F-38D65A3BEC79}"/>
    <hyperlink ref="P637" r:id="rId221" xr:uid="{2474B013-FE54-4247-8035-045C896E0B6C}"/>
    <hyperlink ref="P639" r:id="rId222" xr:uid="{73AB3EF8-05DE-0D42-A1D2-E48FB18EEA87}"/>
    <hyperlink ref="P641" r:id="rId223" xr:uid="{4E2A1E2E-3976-1845-A3E2-73B3910D439F}"/>
    <hyperlink ref="P642" r:id="rId224" xr:uid="{EF81E988-92C8-2E42-9590-AC43A2EED380}"/>
    <hyperlink ref="P643" r:id="rId225" xr:uid="{22486907-0682-394F-BB6E-3D27ED2EB223}"/>
    <hyperlink ref="P644" r:id="rId226" xr:uid="{BFC8D1FD-1C37-7344-8CE7-ACA80223FDCD}"/>
    <hyperlink ref="P646" r:id="rId227" xr:uid="{F752241B-CB1B-4E4A-AD7B-3399448D2443}"/>
    <hyperlink ref="P647" r:id="rId228" xr:uid="{2FDBF1D1-805D-2648-AA36-82104E11A3A9}"/>
    <hyperlink ref="P648" r:id="rId229" xr:uid="{80E7634F-4C00-2B44-8F3E-CED2B06C8B1A}"/>
    <hyperlink ref="P649" r:id="rId230" xr:uid="{BAF86C17-6DCF-0B4A-9EB0-BB0B788CAEF5}"/>
    <hyperlink ref="P650" r:id="rId231" xr:uid="{ABD532A1-3D92-7148-9F03-E130AB6D728A}"/>
    <hyperlink ref="P651" r:id="rId232" xr:uid="{CDA5F2D8-B42C-6044-AEAE-9291F5134111}"/>
    <hyperlink ref="P652" r:id="rId233" xr:uid="{368C2B30-D006-5040-97C7-1C1906BA7C06}"/>
    <hyperlink ref="P654" r:id="rId234" xr:uid="{EBA3D0BE-8A5C-8A4C-9AAC-BF91F769D1B8}"/>
    <hyperlink ref="P656" r:id="rId235" xr:uid="{42677749-2BAA-3A42-9B9C-56A8640139F9}"/>
    <hyperlink ref="P657" r:id="rId236" xr:uid="{B199B4F3-FE14-2F42-8F52-908FBDA9A5A8}"/>
    <hyperlink ref="P658" r:id="rId237" xr:uid="{1E9CE19D-06E6-2543-B6EF-8D62A4CA0C1E}"/>
    <hyperlink ref="P659" r:id="rId238" xr:uid="{A6C182EC-7D0B-E147-9C3A-938AF87FB927}"/>
    <hyperlink ref="P660" r:id="rId239" xr:uid="{3436C4C4-C9CD-E945-A7BD-0557F4A5090C}"/>
    <hyperlink ref="P661" r:id="rId240" xr:uid="{A91356C8-F4FD-5745-A6EE-008976169899}"/>
    <hyperlink ref="P662" r:id="rId241" xr:uid="{A6998E4A-A78E-9449-9828-C8D22FD8C9CB}"/>
    <hyperlink ref="P664" r:id="rId242" xr:uid="{95554C47-AF65-CD4D-ACEB-EC7BCBA28C5D}"/>
    <hyperlink ref="P665" r:id="rId243" xr:uid="{799505F1-A277-6141-B07B-B88E1B0951C7}"/>
    <hyperlink ref="P667" r:id="rId244" xr:uid="{1A0A984B-691A-E144-BA1C-2D80A4662036}"/>
    <hyperlink ref="P666" r:id="rId245" xr:uid="{59ECF2E3-5600-364A-9125-BE6437DDD709}"/>
    <hyperlink ref="P669" r:id="rId246" xr:uid="{04E75BCC-A12E-714D-BC69-AE42A98607A0}"/>
    <hyperlink ref="P670" r:id="rId247" xr:uid="{9DF977E3-3F5E-D844-B3AD-747AA8DECC54}"/>
    <hyperlink ref="P671" r:id="rId248" xr:uid="{E08383A8-953B-B84F-9816-8E1CF8391DF8}"/>
    <hyperlink ref="P673" r:id="rId249" xr:uid="{91572140-AD1C-E24D-933F-1C3C78EF7405}"/>
    <hyperlink ref="P674" r:id="rId250" xr:uid="{018BB538-8D7C-2740-9F4A-40128DAA6DCC}"/>
    <hyperlink ref="P676" r:id="rId251" xr:uid="{90AF3EFB-6725-E745-8DD5-3D5496DBE627}"/>
    <hyperlink ref="P684" r:id="rId252" xr:uid="{40AB0E4B-1A76-F946-9B42-78A7AC0CFC33}"/>
    <hyperlink ref="P688" r:id="rId253" xr:uid="{7C325EE4-871D-2E4F-915F-E88114D0ED7F}"/>
    <hyperlink ref="P699" r:id="rId254" xr:uid="{B3BED184-813E-394B-96C3-FCC823641908}"/>
    <hyperlink ref="P702" r:id="rId255" xr:uid="{560A5E3C-0AB6-C643-B057-1307CBB9412A}"/>
    <hyperlink ref="P704" r:id="rId256" xr:uid="{32B1A332-3B19-6245-935A-62BFABE7CB0F}"/>
    <hyperlink ref="P707" r:id="rId257" xr:uid="{9D86EA9E-EB0D-2741-8D4A-3EFF46DAA6EA}"/>
    <hyperlink ref="P708" r:id="rId258" xr:uid="{BC229B85-5CC8-0A4D-B8B3-AF9E16F3917B}"/>
    <hyperlink ref="P710" r:id="rId259" xr:uid="{DE7C8B63-2791-974F-8C75-A725EC27E23D}"/>
    <hyperlink ref="P715" r:id="rId260" xr:uid="{36F3B110-D341-C346-A5CE-94E7C354BD92}"/>
    <hyperlink ref="P720" r:id="rId261" xr:uid="{5F88C856-DEE4-2E41-8532-D7783E2CD9C7}"/>
    <hyperlink ref="P728" r:id="rId262" xr:uid="{CC0ABC4D-4A16-D74B-B3B0-B935F29232E7}"/>
    <hyperlink ref="P734" r:id="rId263" xr:uid="{C90B53C3-1F1F-2F4F-A8ED-A1A39EB5EC03}"/>
    <hyperlink ref="P735" r:id="rId264" xr:uid="{1317F289-33BE-234A-855E-FE654C84846A}"/>
    <hyperlink ref="P736" r:id="rId265" xr:uid="{41D4B9DD-F886-3349-BF0E-34D107141A4C}"/>
    <hyperlink ref="P737" r:id="rId266" xr:uid="{6DF0744C-D929-444F-8FB3-F021A952BF2E}"/>
    <hyperlink ref="P739" r:id="rId267" xr:uid="{1DEB841C-DF74-264B-A0B4-0590777AC868}"/>
    <hyperlink ref="P740" r:id="rId268" xr:uid="{43F534E3-F294-674D-9683-7E22F1D2D60D}"/>
    <hyperlink ref="P741" r:id="rId269" xr:uid="{206FC0BA-8C50-DF40-A361-2175AAE4D236}"/>
    <hyperlink ref="P744" r:id="rId270" xr:uid="{A62403B1-58B0-C449-A415-AB4ACCAE06AF}"/>
    <hyperlink ref="P743" r:id="rId271" xr:uid="{49492D97-8FD9-9B48-B375-3FA8F13FE818}"/>
    <hyperlink ref="P745" r:id="rId272" xr:uid="{B84EB485-0B76-4440-81FD-12F4BAF4DB67}"/>
    <hyperlink ref="P746" r:id="rId273" xr:uid="{8F07C897-0C5D-1A42-A2F6-6A647A0D267E}"/>
    <hyperlink ref="P749" r:id="rId274" xr:uid="{156A3ACD-79C4-7744-98B1-408810E1DB75}"/>
    <hyperlink ref="P750" r:id="rId275" xr:uid="{FAED5520-1952-3C47-825D-21733272632F}"/>
    <hyperlink ref="P751" r:id="rId276" xr:uid="{A168D093-096C-9E45-9CA0-CABD3B33F198}"/>
    <hyperlink ref="P753" r:id="rId277" xr:uid="{C841DDB8-BF46-504F-B569-294FC4B8A2F7}"/>
    <hyperlink ref="P754" r:id="rId278" xr:uid="{CDABEF86-CA78-F44F-B887-84C40A210EBC}"/>
    <hyperlink ref="P755" r:id="rId279" xr:uid="{29E1EECB-B909-284F-BD8F-A01E0F2155D2}"/>
    <hyperlink ref="P756" r:id="rId280" xr:uid="{14357AEC-B9D1-FF4C-8871-A9000D63C3EB}"/>
    <hyperlink ref="P757" r:id="rId281" xr:uid="{EDFE8D8B-42B9-B747-B684-2C70F139CD4E}"/>
    <hyperlink ref="P758" r:id="rId282" xr:uid="{2FB4A543-D032-9648-A8DB-15C50B60242A}"/>
    <hyperlink ref="P759" r:id="rId283" xr:uid="{19384EDC-0A0B-EE4A-9CA6-8F7D4F4AB1B5}"/>
    <hyperlink ref="P760" r:id="rId284" xr:uid="{5AA497C5-A604-5246-9133-63577581EA2C}"/>
    <hyperlink ref="P763" r:id="rId285" xr:uid="{EF5E6B51-A022-E047-9952-B647E5AB599D}"/>
    <hyperlink ref="P766" r:id="rId286" xr:uid="{CD4B36D3-69EB-4444-B29D-029B5FD5A7E9}"/>
    <hyperlink ref="P768" r:id="rId287" xr:uid="{017DA3FA-4876-3341-AA35-468A881914BB}"/>
    <hyperlink ref="P769" r:id="rId288" xr:uid="{06C56B95-0F0B-3441-BC16-4DCF6D7C6D03}"/>
    <hyperlink ref="P772" r:id="rId289" xr:uid="{CBE6DE29-2A7F-1942-A6F0-9D8E1DC2A460}"/>
    <hyperlink ref="P774" r:id="rId290" xr:uid="{B843DE3F-D0DC-A74A-A59E-13AE91BB8027}"/>
    <hyperlink ref="P775" r:id="rId291" xr:uid="{09E141E2-0B24-AC4F-95E7-E29AB163CD29}"/>
    <hyperlink ref="P781" r:id="rId292" xr:uid="{7F881EBF-2E05-664B-BCB9-DDFF4C222782}"/>
    <hyperlink ref="P783" r:id="rId293" xr:uid="{3F628F6B-8D2D-E548-9553-03439F55322B}"/>
    <hyperlink ref="P784" r:id="rId294" xr:uid="{E890244A-E5B6-7044-AE6C-43080B1B7653}"/>
    <hyperlink ref="P789" r:id="rId295" xr:uid="{D873471C-C66B-C24D-BEFD-22C72B51D5B7}"/>
    <hyperlink ref="P791" r:id="rId296" xr:uid="{F7EB66DF-7FE0-D641-9D67-0D0D671C7BB5}"/>
    <hyperlink ref="P792" r:id="rId297" xr:uid="{A82C279F-FC58-E248-9DD1-AFF84576F675}"/>
    <hyperlink ref="P46" r:id="rId298" xr:uid="{E8B5398D-5E89-364E-AF5A-150E5FE94778}"/>
    <hyperlink ref="P43" r:id="rId299" xr:uid="{AB1F0C18-B3E4-3942-B17E-DB1273FD56D1}"/>
    <hyperlink ref="P748" r:id="rId300" xr:uid="{BC0C1E3E-A5E3-8A45-A31D-0577C5FB23E3}"/>
    <hyperlink ref="P747" r:id="rId301" xr:uid="{5EC9F0BE-FBC8-994D-99FD-C5F5CC1D7722}"/>
    <hyperlink ref="S114" r:id="rId302" xr:uid="{0CD1F652-6488-F44D-9D43-95A4B0EBF8AE}"/>
    <hyperlink ref="S168" r:id="rId303" xr:uid="{7ADB98C6-D2B6-1044-B588-A1EB445747A6}"/>
    <hyperlink ref="S169" r:id="rId304" xr:uid="{ABA7FDAB-09CF-FF43-AAD3-92E45DA1C875}"/>
    <hyperlink ref="S170" r:id="rId305" xr:uid="{BCF4B294-7465-8B47-B82B-A4EE2B9E9789}"/>
    <hyperlink ref="S171" r:id="rId306" xr:uid="{6CF64FB0-BFD9-AB41-94C5-DFC62D061202}"/>
    <hyperlink ref="S174" r:id="rId307" xr:uid="{2102D791-BC3B-5349-A16A-D4B33E81F953}"/>
    <hyperlink ref="S175" r:id="rId308" xr:uid="{EE94B5C3-200F-B94A-A407-761CF6540F90}"/>
    <hyperlink ref="S179" r:id="rId309" xr:uid="{79E9FECD-5C6B-3D4B-B8DD-67141C76CA12}"/>
    <hyperlink ref="S180" r:id="rId310" xr:uid="{E13280DE-F3B6-044C-90A0-EE0D2768D670}"/>
    <hyperlink ref="S184" r:id="rId311" xr:uid="{1F73373C-7471-9249-8776-A07F986DCCE0}"/>
    <hyperlink ref="S188" r:id="rId312" xr:uid="{D87E88DB-7234-2D40-A9B7-D13D38D57078}"/>
    <hyperlink ref="S190" r:id="rId313" xr:uid="{22D4B05F-89A9-6849-8196-CC87F385A734}"/>
    <hyperlink ref="S191" r:id="rId314" xr:uid="{A1BC4950-6A7B-BD4A-B4BC-AED716FA0445}"/>
    <hyperlink ref="S194" r:id="rId315" xr:uid="{5E448225-999F-A040-8F58-2210F5093EA1}"/>
    <hyperlink ref="S195" r:id="rId316" xr:uid="{8F96E416-A097-5D4A-9E84-8C31A4B1A7C0}"/>
    <hyperlink ref="S196" r:id="rId317" xr:uid="{95DD8995-FE72-6C42-A28D-350A86610128}"/>
    <hyperlink ref="S197" r:id="rId318" xr:uid="{A907DFB5-341C-6B41-944A-9E308A91F978}"/>
    <hyperlink ref="S200" r:id="rId319" xr:uid="{9597F76D-6A92-994D-B868-A556E2F979EE}"/>
    <hyperlink ref="S201" r:id="rId320" xr:uid="{9E6F33EC-6800-3D4A-8DE5-543752A78551}"/>
    <hyperlink ref="S204" r:id="rId321" xr:uid="{C0869BBD-AE8D-A941-91DF-ACB6C2C27DFD}"/>
    <hyperlink ref="S205" r:id="rId322" xr:uid="{DE810F62-AB04-9D47-A58C-FCA987C5C2FE}"/>
    <hyperlink ref="S207" r:id="rId323" xr:uid="{03388AD2-D285-C74B-A702-98ECF12C0DC0}"/>
    <hyperlink ref="S209" r:id="rId324" xr:uid="{3C842F4A-143E-6C49-BE9C-641CBAAAC777}"/>
    <hyperlink ref="S210" r:id="rId325" xr:uid="{8E9EB325-7FE9-714C-85F4-D9A275212F2C}"/>
    <hyperlink ref="S214" r:id="rId326" xr:uid="{9C1FF9CF-C94D-124B-8FD0-DB5C75640B35}"/>
    <hyperlink ref="S215" r:id="rId327" xr:uid="{7E5B1B9E-AACA-5C4C-9927-64BD28D4AC9E}"/>
    <hyperlink ref="S219" r:id="rId328" xr:uid="{AA767A03-5F18-DC4A-BD6B-99FC2D1FE69D}"/>
    <hyperlink ref="S220" r:id="rId329" xr:uid="{5B8FD0B7-FC5F-BE48-AD35-82AEBEEC30F0}"/>
    <hyperlink ref="S222" r:id="rId330" xr:uid="{FB393DE9-F42B-E447-9243-03004D30DF36}"/>
    <hyperlink ref="S225" r:id="rId331" xr:uid="{1341E4F8-2D8F-5940-B046-B513A293F264}"/>
    <hyperlink ref="S227" r:id="rId332" xr:uid="{3543F79F-AE24-2341-A59D-91E2D2BE4D9D}"/>
    <hyperlink ref="S228" r:id="rId333" xr:uid="{C7EEA5E5-D6D3-7F4B-8129-A52199303728}"/>
    <hyperlink ref="S230" r:id="rId334" xr:uid="{F63CFCAF-A6E8-6145-B149-4BCBDA4AA41A}"/>
    <hyperlink ref="S231" r:id="rId335" xr:uid="{7D78F882-B661-B54B-A642-FFBF1BFBD588}"/>
    <hyperlink ref="S232" r:id="rId336" xr:uid="{8E2274BD-16FC-6343-B0C6-8324E87A116D}"/>
    <hyperlink ref="S233" r:id="rId337" xr:uid="{627DE933-3288-D84E-BDE2-EA56C6804C7A}"/>
    <hyperlink ref="S234" r:id="rId338" xr:uid="{5087D66C-A911-ED48-999A-87068ECFE28E}"/>
    <hyperlink ref="S235" r:id="rId339" xr:uid="{3822F027-D6C4-684C-975B-264F80098F52}"/>
    <hyperlink ref="S236" r:id="rId340" xr:uid="{FA2879DF-D950-D141-9C99-3BB557E6CF64}"/>
    <hyperlink ref="S238" r:id="rId341" xr:uid="{82BB598E-E288-F84E-9282-948840A589D4}"/>
    <hyperlink ref="S239" r:id="rId342" xr:uid="{1EC867B4-3320-8242-8A29-88A17B33D952}"/>
    <hyperlink ref="S240" r:id="rId343" xr:uid="{88A3BC8A-0D9C-FF4A-B839-4C2044DA454F}"/>
    <hyperlink ref="S241" r:id="rId344" xr:uid="{D9D94987-CA8E-7F49-81E0-087A7527EAEC}"/>
    <hyperlink ref="S242" r:id="rId345" xr:uid="{3292845D-91D9-7048-9ADB-2577E9DE15C7}"/>
    <hyperlink ref="S243" r:id="rId346" xr:uid="{0F79B05F-3343-4946-B2F8-5971DFE782E1}"/>
    <hyperlink ref="S244" r:id="rId347" xr:uid="{4B2D897D-67C8-2647-BF44-B5EF067CB565}"/>
    <hyperlink ref="S252" r:id="rId348" xr:uid="{6E861A3D-D447-A64A-8B37-199C2E9FB4F6}"/>
    <hyperlink ref="S254" r:id="rId349" xr:uid="{68EE96A4-5CC3-6F45-AC89-23C2F2163F43}"/>
    <hyperlink ref="S256" r:id="rId350" xr:uid="{13D03E39-2665-5A47-8310-F7DA84DA2374}"/>
    <hyperlink ref="S258" r:id="rId351" xr:uid="{C7ED7E01-8125-DB44-97FA-3963B07EED6C}"/>
    <hyperlink ref="S259" r:id="rId352" xr:uid="{01326815-DB11-4A4F-AB9B-F83D8618E834}"/>
    <hyperlink ref="S264" r:id="rId353" xr:uid="{14B2D6E2-92D6-204E-A872-D4050886543D}"/>
    <hyperlink ref="S265" r:id="rId354" xr:uid="{D18A0D55-2282-674D-B889-AA75E793D511}"/>
    <hyperlink ref="S267" r:id="rId355" xr:uid="{A5611642-2FEC-8D4E-8612-71D0FD804987}"/>
    <hyperlink ref="S268" r:id="rId356" xr:uid="{F531E538-7EB9-5942-BDFF-4B66CA31AD5F}"/>
    <hyperlink ref="S269" r:id="rId357" xr:uid="{388077F5-1E18-3C4D-81C4-503B170F4DFE}"/>
    <hyperlink ref="S270" r:id="rId358" xr:uid="{A0FE59DD-1686-EE4D-9F43-CC20CD604021}"/>
    <hyperlink ref="S271" r:id="rId359" xr:uid="{2987E52D-65F9-9143-9185-CCE7EC69A9FD}"/>
    <hyperlink ref="S273" r:id="rId360" xr:uid="{8364AD91-9013-A046-B0DC-D7C173208D76}"/>
    <hyperlink ref="S274" r:id="rId361" xr:uid="{56422E76-B43A-D54E-9B94-7255908837D6}"/>
    <hyperlink ref="S275" r:id="rId362" xr:uid="{665C60F3-5224-264A-AD8D-E08BE0E54E28}"/>
    <hyperlink ref="S277" r:id="rId363" xr:uid="{5143251D-2F73-AB45-B45E-11F0CF1A1539}"/>
    <hyperlink ref="S279" r:id="rId364" xr:uid="{C63504EC-4D89-7E42-914A-1A404C5F42B7}"/>
    <hyperlink ref="S280" r:id="rId365" xr:uid="{B9CAAAF1-5FF9-4B4E-AA07-E6B3A9FF2D71}"/>
    <hyperlink ref="S282" r:id="rId366" xr:uid="{9C0855F8-6CCB-D14C-B5D8-BB995B03EDBC}"/>
    <hyperlink ref="S283" r:id="rId367" xr:uid="{BB18492C-2B60-B042-BBD4-79BB419F44A1}"/>
    <hyperlink ref="S284" r:id="rId368" xr:uid="{A323B28C-87F9-F747-824A-41ED147E1DA9}"/>
    <hyperlink ref="S285" r:id="rId369" xr:uid="{67604D4D-3A54-7A46-A118-68177CF8FD16}"/>
    <hyperlink ref="S287" r:id="rId370" xr:uid="{DA27A4C9-8360-C248-9C81-A5CE45744408}"/>
    <hyperlink ref="S288" r:id="rId371" xr:uid="{FBFEC937-C267-4946-9877-E08763F00D83}"/>
    <hyperlink ref="S289" r:id="rId372" xr:uid="{3463DAAF-03A9-F946-9D9F-B0C04B99E105}"/>
    <hyperlink ref="S294" r:id="rId373" xr:uid="{492FC3AF-4ED6-2D4F-BD8B-6DA2872BB03F}"/>
    <hyperlink ref="S295" r:id="rId374" xr:uid="{4F25E4A0-005D-7B43-A589-D49FA9A6A098}"/>
    <hyperlink ref="S297" r:id="rId375" xr:uid="{A0004237-4780-F044-9FFD-508792883B19}"/>
    <hyperlink ref="S300" r:id="rId376" xr:uid="{2CE7D00E-2ADB-2C4E-9051-6BE4FD23F6C8}"/>
    <hyperlink ref="S302" r:id="rId377" xr:uid="{6A77C66B-2079-C649-A12D-A495A247C687}"/>
    <hyperlink ref="S303" r:id="rId378" xr:uid="{D445CD69-A3E4-1A4A-AFC4-1C13236F4884}"/>
    <hyperlink ref="S310" r:id="rId379" xr:uid="{EB3B7C9F-DD56-3A41-8870-64919AFB31B4}"/>
    <hyperlink ref="S311" r:id="rId380" xr:uid="{087787B4-17A0-7D45-B51B-1BECC1FAEEAF}"/>
    <hyperlink ref="S312" r:id="rId381" xr:uid="{4ED874E7-4540-5541-99AA-111284414AB4}"/>
    <hyperlink ref="S316" r:id="rId382" xr:uid="{33B5731B-E5BF-2E41-AD05-59FD62830AE5}"/>
    <hyperlink ref="S317" r:id="rId383" xr:uid="{CA9EFD35-5CD4-2144-A067-63FE00B1C72E}"/>
    <hyperlink ref="S318" r:id="rId384" xr:uid="{9C244B48-507E-304C-B346-F4AA4AB7918F}"/>
    <hyperlink ref="S320" r:id="rId385" xr:uid="{59F68673-A653-374A-8A82-95F7039E9EDF}"/>
    <hyperlink ref="S321" r:id="rId386" xr:uid="{88012FEB-0B99-2144-A1C6-86C6DDAA5FD7}"/>
    <hyperlink ref="S322" r:id="rId387" xr:uid="{1FD8A076-60AA-9746-ACE8-B1ED7F499612}"/>
    <hyperlink ref="S323" r:id="rId388" xr:uid="{FD249176-1D59-0A4E-B488-312CE6F76D56}"/>
    <hyperlink ref="S328" r:id="rId389" xr:uid="{59526D8C-A719-1A46-9D96-BF2DE901AC90}"/>
    <hyperlink ref="S330" r:id="rId390" xr:uid="{17462F0F-7461-9041-9403-5BB7B5D018A9}"/>
    <hyperlink ref="S332" r:id="rId391" xr:uid="{0E23AE48-3132-FA41-BD0C-722E69AF463A}"/>
    <hyperlink ref="S335" r:id="rId392" xr:uid="{AB39057D-E533-7340-A649-765499CFC2BB}"/>
    <hyperlink ref="S336" r:id="rId393" xr:uid="{C94AC337-8DE3-F947-9CD8-0B6F48278574}"/>
    <hyperlink ref="S337" r:id="rId394" xr:uid="{1CF1F46D-1E2A-414E-BD73-258EE9F8053A}"/>
    <hyperlink ref="S339" r:id="rId395" xr:uid="{222935CA-7560-294E-9487-DDA4421EEDDD}"/>
    <hyperlink ref="S341" r:id="rId396" xr:uid="{D6E4DBE3-9DEB-2A4F-8BFA-1C8612C8B1D0}"/>
    <hyperlink ref="S342" r:id="rId397" xr:uid="{E38694A7-86C6-3440-AAE9-13D85DE8C418}"/>
    <hyperlink ref="S345" r:id="rId398" xr:uid="{E6347410-F29E-3C47-A1B3-314E5DA542AD}"/>
    <hyperlink ref="S346" r:id="rId399" xr:uid="{22CA1E6D-BF76-A549-B26C-9D49CA8ECF7F}"/>
    <hyperlink ref="S347" r:id="rId400" xr:uid="{9E59515B-B616-CC42-96D0-F014C60E8257}"/>
    <hyperlink ref="S352" r:id="rId401" xr:uid="{544683BC-AAC0-624E-BFF8-D8F336347803}"/>
    <hyperlink ref="S353" r:id="rId402" xr:uid="{613C3587-BE5A-EB42-A806-4FDA4F35781F}"/>
    <hyperlink ref="S354" r:id="rId403" xr:uid="{32971C77-8773-CC41-9F7B-BA9709321C1F}"/>
    <hyperlink ref="S355" r:id="rId404" xr:uid="{C787740E-3CB8-084D-B0E2-8713F8E10C3C}"/>
    <hyperlink ref="S356" r:id="rId405" xr:uid="{498B8439-E4DE-664B-8886-2FDC78551D08}"/>
    <hyperlink ref="S358" r:id="rId406" xr:uid="{981C75B0-004E-CC4C-8CFB-E9D15B1F11EA}"/>
    <hyperlink ref="S359" r:id="rId407" xr:uid="{318577BC-8E87-3945-8E2B-D468EFC26979}"/>
    <hyperlink ref="S360" r:id="rId408" xr:uid="{348F614C-185B-254E-A58E-F09F1C74C7F1}"/>
    <hyperlink ref="S361" r:id="rId409" xr:uid="{D6D4BDEF-68A7-9A48-8BAA-77455308CD83}"/>
    <hyperlink ref="S362" r:id="rId410" xr:uid="{FF1A332C-9C70-7640-8428-6694A51EFB23}"/>
    <hyperlink ref="S364" r:id="rId411" xr:uid="{A9FEC848-9E86-564E-983F-C9B66256B364}"/>
    <hyperlink ref="S366" r:id="rId412" xr:uid="{45E11C2A-4BE4-7B4E-9780-6973D870148F}"/>
    <hyperlink ref="S368" r:id="rId413" xr:uid="{4942749D-C278-0A4D-A33C-F753C043475D}"/>
    <hyperlink ref="S370" r:id="rId414" xr:uid="{3E26F5FE-0187-994D-A1C1-0EFE260E53D3}"/>
    <hyperlink ref="S371" r:id="rId415" xr:uid="{44663AAF-A7E7-924C-8859-929BC2E8B03B}"/>
    <hyperlink ref="S373" r:id="rId416" xr:uid="{71CF7DBA-3514-2843-9311-747476509E7E}"/>
    <hyperlink ref="S376" r:id="rId417" xr:uid="{27B2C26A-6B49-2A40-8A78-582C10D11881}"/>
    <hyperlink ref="S378" r:id="rId418" xr:uid="{B2B6F7D3-D7A9-FF4D-BE9C-B87D2942DA8F}"/>
    <hyperlink ref="S379" r:id="rId419" xr:uid="{EB7B954B-A303-EE4E-BCA8-F79F159B20EF}"/>
    <hyperlink ref="S380" r:id="rId420" xr:uid="{66C7A091-1340-3643-A70F-87B94B7F3393}"/>
    <hyperlink ref="S381" r:id="rId421" xr:uid="{15BF70C1-E4CA-6740-8DD9-5F6F6C7EB1E8}"/>
    <hyperlink ref="S382" r:id="rId422" xr:uid="{A1EED062-1D66-794F-8188-A8F486C72EFA}"/>
    <hyperlink ref="S383" r:id="rId423" xr:uid="{214D999B-92AC-114A-8585-DDBA4082120A}"/>
    <hyperlink ref="S385" r:id="rId424" xr:uid="{954E3F3D-AA89-9E42-8AA1-403A8B1CFC86}"/>
    <hyperlink ref="S386" r:id="rId425" xr:uid="{15167814-EF63-F34B-BDB2-928C8D719F11}"/>
    <hyperlink ref="S387" r:id="rId426" xr:uid="{09D4CCB1-D1F6-2841-83B4-7AF4F5A7E93D}"/>
    <hyperlink ref="S389" r:id="rId427" xr:uid="{528A241D-A286-324A-ADBF-E42F65275D87}"/>
    <hyperlink ref="S390" r:id="rId428" xr:uid="{2C7220FA-F544-4547-8EF8-63A37842A10A}"/>
    <hyperlink ref="S392" r:id="rId429" xr:uid="{DD0A383E-7D1E-DC4C-80D0-B86053960142}"/>
    <hyperlink ref="S397" r:id="rId430" xr:uid="{77EF4133-8AC3-904F-80B5-46548F9D551B}"/>
    <hyperlink ref="S398" r:id="rId431" xr:uid="{E8B9F349-F97C-F843-BDE4-ED4275530489}"/>
    <hyperlink ref="S401" r:id="rId432" xr:uid="{ED45CAE8-A0D4-E046-995C-E9E940E16F70}"/>
    <hyperlink ref="S402" r:id="rId433" xr:uid="{02A9FBF2-EC70-FE4F-AE1E-BF26D3C0658F}"/>
    <hyperlink ref="S405" r:id="rId434" xr:uid="{979243C0-9830-C04D-931E-786A4FBC65E7}"/>
    <hyperlink ref="S406" r:id="rId435" xr:uid="{1AEF1A27-E0A1-9A4F-852C-A553978457B6}"/>
    <hyperlink ref="S409" r:id="rId436" xr:uid="{AB3A4ABE-1099-0942-8EB4-D9F285C265C2}"/>
    <hyperlink ref="S411" r:id="rId437" xr:uid="{4E59E499-1488-B14B-BD24-834452140133}"/>
    <hyperlink ref="S412" r:id="rId438" xr:uid="{A4D745F4-2BB4-EE45-9793-F5CC44CC22EF}"/>
    <hyperlink ref="S416" r:id="rId439" xr:uid="{4EFB707E-20E9-814D-8169-71A26A348431}"/>
    <hyperlink ref="S421" r:id="rId440" xr:uid="{06AB9112-EDB6-8343-BAF9-5A83D33B8359}"/>
    <hyperlink ref="S423" r:id="rId441" xr:uid="{67EB0BED-DCAB-AC42-8A61-C2B3C0E90567}"/>
    <hyperlink ref="S425" r:id="rId442" xr:uid="{A9BC1A63-DEFE-A04A-B083-4FF40564DBC5}"/>
    <hyperlink ref="S426" r:id="rId443" xr:uid="{7389FE01-B434-6046-82B1-8716F2921FB3}"/>
    <hyperlink ref="S427" r:id="rId444" xr:uid="{3602DD4F-B94A-5748-B8FD-296502C5F9C2}"/>
    <hyperlink ref="S428" r:id="rId445" xr:uid="{A4BC4623-46F2-5941-B28C-309EB05E6C3B}"/>
    <hyperlink ref="S429" r:id="rId446" xr:uid="{E3CABDDA-5001-C24B-AFDD-CD3AD5A91232}"/>
    <hyperlink ref="S430" r:id="rId447" xr:uid="{E38A36C3-E448-C741-A91F-6F6E3FF50395}"/>
    <hyperlink ref="S434" r:id="rId448" xr:uid="{23A8E62A-6A42-354A-A701-BB9097264808}"/>
    <hyperlink ref="S436" r:id="rId449" xr:uid="{1B81559E-7A2C-D641-B9FD-52C9DE33BD61}"/>
    <hyperlink ref="S451" r:id="rId450" xr:uid="{51139E0D-582E-E047-A308-775ED5F8E03D}"/>
    <hyperlink ref="S452" r:id="rId451" xr:uid="{690C8CD5-C9E6-1C40-A964-626A92FD84F4}"/>
    <hyperlink ref="S453" r:id="rId452" xr:uid="{ED908E82-203F-CF45-8FDF-C9802F5BE76F}"/>
    <hyperlink ref="S454" r:id="rId453" xr:uid="{0799AC90-F58C-8B4B-A50A-0BA6E6ECEF25}"/>
    <hyperlink ref="S455" r:id="rId454" xr:uid="{2B22AFB5-4CF1-5D43-8135-39F0918DF28A}"/>
    <hyperlink ref="S456" r:id="rId455" xr:uid="{68244687-E31F-CE4C-B960-B63E28BAAC70}"/>
    <hyperlink ref="S457" r:id="rId456" xr:uid="{0589BCE1-827E-DA41-9F6F-CBA05D03E221}"/>
    <hyperlink ref="S459" r:id="rId457" xr:uid="{3F40B65F-D5DD-6B47-8A9B-1E4E1D6EF37C}"/>
    <hyperlink ref="S460" r:id="rId458" xr:uid="{9D26F47D-A351-BB4F-A877-C81B408809DA}"/>
    <hyperlink ref="S461" r:id="rId459" xr:uid="{50F4A8D7-C2E3-F14E-B805-FBAEB1584592}"/>
    <hyperlink ref="S463" r:id="rId460" xr:uid="{95C14CA9-9E97-CA4D-B0E3-6B462E5D6DF5}"/>
    <hyperlink ref="S464" r:id="rId461" xr:uid="{EF3DF901-A066-1D4B-89A3-207902C82627}"/>
    <hyperlink ref="S470" r:id="rId462" xr:uid="{8D2AB20C-B2F3-2942-8F4D-18F3922353B2}"/>
    <hyperlink ref="S471" r:id="rId463" xr:uid="{1A8FACB4-4B5C-B24F-9183-BC3234BFE3D3}"/>
    <hyperlink ref="S472" r:id="rId464" xr:uid="{692E6C74-29F3-2348-8ADA-966379902DE1}"/>
    <hyperlink ref="S475" r:id="rId465" xr:uid="{A0D4B7BC-90C9-1242-8A25-21C3ED79E569}"/>
    <hyperlink ref="S476" r:id="rId466" xr:uid="{89F1DCCA-FD5E-A04B-96E1-FAEB2B785B29}"/>
    <hyperlink ref="S478" r:id="rId467" xr:uid="{3AF653D2-7295-BD45-A4F5-346AFD8EA22E}"/>
    <hyperlink ref="S479" r:id="rId468" xr:uid="{5A844135-141F-F14F-9E4A-A01014ED2AA5}"/>
    <hyperlink ref="S482" r:id="rId469" xr:uid="{4EA451A8-9EB7-CE4B-950E-F516774FD943}"/>
    <hyperlink ref="S483" r:id="rId470" xr:uid="{D846DB84-2A5F-434C-8E20-4AE30A9C86FE}"/>
    <hyperlink ref="S486" r:id="rId471" xr:uid="{F994ADE1-FB8F-4D43-9D7F-461D3C982E6B}"/>
    <hyperlink ref="S487" r:id="rId472" xr:uid="{CA7F6F5E-33DA-4E44-B391-1F357151E89F}"/>
    <hyperlink ref="S489" r:id="rId473" xr:uid="{4B62CFF5-F00E-EE48-85D1-BD948286252A}"/>
    <hyperlink ref="S492" r:id="rId474" xr:uid="{8B3C44DF-6134-6A41-A5EF-0BDB767D0F06}"/>
    <hyperlink ref="S494" r:id="rId475" xr:uid="{BBD956B2-7E7E-6E4B-AAF9-630FFD50B5F1}"/>
    <hyperlink ref="S496" r:id="rId476" xr:uid="{A4B8A6B8-33B7-B141-8B06-5AC41C6DAB86}"/>
    <hyperlink ref="S497" r:id="rId477" xr:uid="{19350C3E-A4A8-2848-A65E-162EE70F8E54}"/>
    <hyperlink ref="S502" r:id="rId478" xr:uid="{EE3E609D-01FD-EF45-9314-8C93373E492F}"/>
    <hyperlink ref="S508" r:id="rId479" xr:uid="{BE32F269-F319-1143-80C9-7A8E52AFBD2C}"/>
    <hyperlink ref="S509" r:id="rId480" xr:uid="{979A1D62-4138-8B43-954E-20BC0A983CE3}"/>
    <hyperlink ref="S510" r:id="rId481" xr:uid="{68D0B67F-2531-2C4D-A7A6-01D5635E055E}"/>
    <hyperlink ref="S511" r:id="rId482" xr:uid="{B7C2215C-E11B-7945-B57E-8E2EF9C177E9}"/>
    <hyperlink ref="S512" r:id="rId483" xr:uid="{BB06C136-B579-A74A-9C1B-674B7EE3C72B}"/>
    <hyperlink ref="S516" r:id="rId484" xr:uid="{25A98B9E-8036-5940-A0D8-9C24FA110C8E}"/>
    <hyperlink ref="S518" r:id="rId485" xr:uid="{68D18815-404C-0742-9467-A385022C1A28}"/>
    <hyperlink ref="S519" r:id="rId486" xr:uid="{0F21BB88-EFD0-F44B-9E3F-566610951869}"/>
    <hyperlink ref="S520" r:id="rId487" xr:uid="{27D4F1A1-8A00-8543-8F0F-07CE908C6D85}"/>
    <hyperlink ref="S523" r:id="rId488" xr:uid="{A7DD86CB-D9E6-1C43-8A58-BE9A705F7A12}"/>
    <hyperlink ref="S524" r:id="rId489" xr:uid="{6384F367-40DC-0441-A4E1-5669A24FB983}"/>
    <hyperlink ref="S526" r:id="rId490" xr:uid="{E8080E83-CBF2-C74F-A930-2AEACF0F00C7}"/>
    <hyperlink ref="S527" r:id="rId491" xr:uid="{8DCDCD6F-BA59-8E46-876E-BF053FF17ED1}"/>
    <hyperlink ref="S528" r:id="rId492" xr:uid="{0E0A3FFE-5E9B-CE43-8C8C-DB0CC86E5F3F}"/>
    <hyperlink ref="S529" r:id="rId493" xr:uid="{BF646F35-F420-CC4F-A969-CBAD14FB9916}"/>
    <hyperlink ref="S531" r:id="rId494" xr:uid="{C0926455-2AD3-5E40-8FE4-0DCCE5164A08}"/>
    <hyperlink ref="S533" r:id="rId495" xr:uid="{2B36589D-95F4-5042-AAB5-E8C7CEEEF4CE}"/>
    <hyperlink ref="S535" r:id="rId496" xr:uid="{59CF8DF1-E071-9D46-BE65-E3EBCE637D3A}"/>
    <hyperlink ref="S537" r:id="rId497" xr:uid="{D698FB54-F089-3641-8ADF-BE6F26D81E4D}"/>
    <hyperlink ref="S541" r:id="rId498" xr:uid="{F737C641-CF72-4745-960B-C359EAF279CD}"/>
    <hyperlink ref="S544" r:id="rId499" xr:uid="{A906102B-E14D-0C4F-9F34-95A85411E5CB}"/>
    <hyperlink ref="S545" r:id="rId500" xr:uid="{95AAAAAB-6FEB-5048-8C75-8548BB0D794F}"/>
    <hyperlink ref="S547" r:id="rId501" xr:uid="{233A9349-E5C2-FA47-B265-93EC492D9C89}"/>
    <hyperlink ref="S548" r:id="rId502" xr:uid="{54F22D77-00FF-9249-995E-84F8C1CFEF23}"/>
    <hyperlink ref="S549" r:id="rId503" xr:uid="{B2F8834B-D954-9E45-B132-9F40B3288D6D}"/>
    <hyperlink ref="S551" r:id="rId504" xr:uid="{1E7CB58B-3DBC-BB41-A875-086ED385C59A}"/>
    <hyperlink ref="S552" r:id="rId505" xr:uid="{0733BEF4-6735-ED45-97BA-53FAAF1DD776}"/>
    <hyperlink ref="S554" r:id="rId506" xr:uid="{D6BD6583-54E0-CE42-8938-A5D113B321AF}"/>
    <hyperlink ref="S556" r:id="rId507" xr:uid="{5921A1C7-83D1-104F-9E80-970CD2DE1F3A}"/>
    <hyperlink ref="S557" r:id="rId508" xr:uid="{9F21554E-156C-1B43-B7A7-34FE4EA9F366}"/>
    <hyperlink ref="S558" r:id="rId509" xr:uid="{61A034A9-4F1F-2243-BE51-4B46C5A52F9B}"/>
    <hyperlink ref="S560" r:id="rId510" xr:uid="{8B91FFE6-50BC-9848-A70A-70E1905571B8}"/>
    <hyperlink ref="S563" r:id="rId511" xr:uid="{DC03D0E3-5462-674C-AB2B-586051894657}"/>
    <hyperlink ref="S564" r:id="rId512" xr:uid="{EBF18C2C-553C-0345-B8B2-799667804C5C}"/>
    <hyperlink ref="S569" r:id="rId513" xr:uid="{2CAD3C08-D94E-564A-A58F-BFB4F8777538}"/>
    <hyperlink ref="S572" r:id="rId514" xr:uid="{F5AA23BF-2759-EE49-BBB8-3FC0A3641746}"/>
    <hyperlink ref="S575" r:id="rId515" xr:uid="{65201B05-0CA3-7542-9195-8380BF49D233}"/>
    <hyperlink ref="S576" r:id="rId516" xr:uid="{642B8329-BAA9-AC46-AF75-0663451D8769}"/>
    <hyperlink ref="S577" r:id="rId517" xr:uid="{4A63D3D2-6DA1-5F4C-8DC2-25E29BC4BC33}"/>
    <hyperlink ref="S579" r:id="rId518" xr:uid="{7B810BD7-53B7-6144-A2C8-A7E6CF41703B}"/>
    <hyperlink ref="S580" r:id="rId519" xr:uid="{6B5BD9A8-E0C1-C941-BF3E-0FC2DE2D816F}"/>
    <hyperlink ref="S582" r:id="rId520" xr:uid="{59833870-EFD2-2C46-8CE5-BEC9F2DBB445}"/>
    <hyperlink ref="S585" r:id="rId521" xr:uid="{0678C003-D212-4346-9A34-99454A198D1D}"/>
    <hyperlink ref="S590" r:id="rId522" xr:uid="{189BD1F0-D15C-3A42-96D7-845707C4A3AB}"/>
    <hyperlink ref="S592" r:id="rId523" xr:uid="{28BBB31A-03F4-9F43-9822-DBA8C4E596A3}"/>
    <hyperlink ref="S593" r:id="rId524" xr:uid="{6CBE3E1B-566B-9044-9FF4-E62005A60282}"/>
    <hyperlink ref="S596" r:id="rId525" xr:uid="{9E87B069-B953-F74F-8720-A4D66BF539A7}"/>
    <hyperlink ref="S597" r:id="rId526" xr:uid="{405454F1-CAAC-C746-B4C0-5ECACD9FACAF}"/>
    <hyperlink ref="S598" r:id="rId527" xr:uid="{82D1A5D3-D204-0943-9A4D-EC09D8B3ACA1}"/>
    <hyperlink ref="S599" r:id="rId528" xr:uid="{CDD7E5F4-DBFD-D948-9657-DC5F5D05D088}"/>
    <hyperlink ref="S600" r:id="rId529" xr:uid="{7EBB526B-C57B-1548-BC95-918CD41C503D}"/>
    <hyperlink ref="S602" r:id="rId530" xr:uid="{C9D23D34-F58B-644C-9306-4C52DC40B28C}"/>
    <hyperlink ref="S604" r:id="rId531" xr:uid="{8ABFC62B-5C09-1746-A542-C8F64F12CBA8}"/>
    <hyperlink ref="S606" r:id="rId532" xr:uid="{7C2295B7-AEF6-B841-8B20-C1CFC0197FBC}"/>
    <hyperlink ref="S607" r:id="rId533" xr:uid="{81979E45-71DC-6444-A6C0-9A5D10F256F6}"/>
    <hyperlink ref="S610" r:id="rId534" xr:uid="{FE975FF9-4CCA-394C-8E90-EFECE8519A35}"/>
    <hyperlink ref="S611" r:id="rId535" xr:uid="{8231B0DD-1198-0644-A551-2F66649D5704}"/>
    <hyperlink ref="S612" r:id="rId536" xr:uid="{F7228F9E-A66E-6447-8C33-A341086A44DF}"/>
    <hyperlink ref="S614" r:id="rId537" xr:uid="{B781647E-6169-DA4E-8711-571A743F1903}"/>
    <hyperlink ref="S615" r:id="rId538" xr:uid="{624FC1E5-FC34-954E-9355-A9F42FC76B18}"/>
    <hyperlink ref="S616" r:id="rId539" xr:uid="{0D5C8CF5-01AF-AA46-8105-6E25B2E4E4EB}"/>
    <hyperlink ref="S617" r:id="rId540" xr:uid="{DB1FE3AE-C412-3143-B1FF-7A45E43FD939}"/>
    <hyperlink ref="S619" r:id="rId541" xr:uid="{9D130796-9D59-2347-9024-3CC04EC39305}"/>
    <hyperlink ref="S620" r:id="rId542" xr:uid="{7A8FF528-17B4-B34F-ABB7-9D1046C0BD12}"/>
    <hyperlink ref="S621" r:id="rId543" xr:uid="{69D922CF-2377-6043-A850-FB615B0C0A22}"/>
    <hyperlink ref="S622" r:id="rId544" xr:uid="{A4DD7DE6-4503-314C-8054-690D69DDD11B}"/>
    <hyperlink ref="S623" r:id="rId545" xr:uid="{41258464-972C-6546-B63A-AAEFD3900039}"/>
    <hyperlink ref="S624" r:id="rId546" xr:uid="{B31E603A-E198-7D44-A390-75EFEAF12666}"/>
    <hyperlink ref="S625" r:id="rId547" xr:uid="{FB7D869F-DE08-8046-8BE2-D84B62C5898B}"/>
    <hyperlink ref="S626" r:id="rId548" xr:uid="{75600E07-894F-FB4F-942B-D3BD109878F4}"/>
    <hyperlink ref="S628" r:id="rId549" xr:uid="{F6C93359-F435-BE44-8482-82E7F7395F10}"/>
    <hyperlink ref="S629" r:id="rId550" xr:uid="{BB42FC1A-1CF0-6145-85BC-F066E9923D85}"/>
    <hyperlink ref="S630" r:id="rId551" xr:uid="{546A2132-CB22-2546-B80D-E4060E716469}"/>
    <hyperlink ref="S631" r:id="rId552" xr:uid="{8FC6CF3A-9793-EA4A-A89E-FEAE0B351E29}"/>
    <hyperlink ref="S632" r:id="rId553" xr:uid="{8E4082DB-9AEF-DD40-809E-48C84ABDDDBA}"/>
    <hyperlink ref="S633" r:id="rId554" xr:uid="{E7827B1E-495A-384F-825A-11056566A893}"/>
    <hyperlink ref="S634" r:id="rId555" xr:uid="{CC0F89DB-7F2E-4546-B30B-72AB465B0564}"/>
    <hyperlink ref="S635" r:id="rId556" xr:uid="{EDD109FB-141C-F14B-8298-0FEECA32F1D9}"/>
    <hyperlink ref="S636" r:id="rId557" xr:uid="{B3C833FA-94B6-664A-B9C0-AAC91E47F104}"/>
    <hyperlink ref="S637" r:id="rId558" xr:uid="{54147395-5ADB-B140-AFA4-4E9C2ACAD5C7}"/>
    <hyperlink ref="S638" r:id="rId559" xr:uid="{0E374DC8-6ED5-B34A-9796-D42E6656EBF0}"/>
    <hyperlink ref="S640" r:id="rId560" xr:uid="{97DC6D09-6ACD-6340-B733-0E54A9C9E677}"/>
    <hyperlink ref="S641" r:id="rId561" xr:uid="{69AD7055-03EE-B44C-8719-882CAFD4DA38}"/>
    <hyperlink ref="S642" r:id="rId562" xr:uid="{4CE8C02B-B04F-8044-9351-D14BA680D1D5}"/>
    <hyperlink ref="S644" r:id="rId563" xr:uid="{EC144F54-5285-E143-8847-8E99E8BC0F82}"/>
    <hyperlink ref="S645" r:id="rId564" xr:uid="{B2B780FC-83DE-5B4A-9028-2B2A41CA0BC2}"/>
    <hyperlink ref="S647" r:id="rId565" xr:uid="{2071F817-19FE-3B47-86C5-BDA6A3AF2AD4}"/>
    <hyperlink ref="S648" r:id="rId566" xr:uid="{C11BF6F1-6B23-A14D-A5C8-02026082143D}"/>
    <hyperlink ref="S649" r:id="rId567" display="https://drive.google.com/open?id=1ipu3MIsMJUwOUxUQ5lHC6y-y9UmWSdaI , https://drive.google.com/open?id=1Qon3AecAgJIrrUyJ2XC8pHly74xaYv0e , https://drive.google.com/open?id=1euPGPfTftHuH2IaY60OamtMXr7v_g3YQ , https://drive.google.com/open?id=1PVwWRuLEHijjK5NG00B_af2Qibo3xN9T " xr:uid="{B524134C-16D9-CC41-8D90-DD9E8712C2F6}"/>
    <hyperlink ref="S650" r:id="rId568" xr:uid="{0424F2F3-7226-664B-B613-3BC1780C6C29}"/>
    <hyperlink ref="S652" r:id="rId569" xr:uid="{34EAC859-F2A1-2B48-8FF6-44DA521A98FE}"/>
    <hyperlink ref="S653" r:id="rId570" xr:uid="{7FBC2686-E697-1E41-AF7A-8A6053FCB272}"/>
    <hyperlink ref="S655" r:id="rId571" xr:uid="{E71B4D84-2B32-2D45-9664-1A4B7F265F9B}"/>
    <hyperlink ref="S659" r:id="rId572" xr:uid="{49A98FC4-BDAA-D546-A284-412EDAD6F71E}"/>
    <hyperlink ref="S661" r:id="rId573" xr:uid="{7504DF5C-EC76-F644-A97E-96526F5C7F88}"/>
    <hyperlink ref="S662" r:id="rId574" xr:uid="{9E3B5736-BE2C-5D48-BE29-A1748ABE8D2B}"/>
    <hyperlink ref="S663" r:id="rId575" xr:uid="{B9F9425D-6AB6-F045-8CCB-B6DC4E89BF2C}"/>
    <hyperlink ref="S664" r:id="rId576" xr:uid="{E664D614-FFAF-2E4C-A72A-64ED15401595}"/>
    <hyperlink ref="S665" r:id="rId577" xr:uid="{12DA243B-7722-1B44-861B-28284FC1659B}"/>
    <hyperlink ref="S666" r:id="rId578" xr:uid="{A2A3BE5D-CF19-BB41-B032-8FDA80015F82}"/>
    <hyperlink ref="S667" r:id="rId579" xr:uid="{FCA78593-BB65-7744-964B-52D79A971BA9}"/>
    <hyperlink ref="S669" r:id="rId580" xr:uid="{21543D82-4ECF-FB42-8AF7-CB43A251F86F}"/>
    <hyperlink ref="S672" r:id="rId581" xr:uid="{7EDE178F-5FB9-9347-92E3-E33F0B6F7306}"/>
    <hyperlink ref="S673" r:id="rId582" xr:uid="{43E4EDBE-570D-7847-AD4C-7DD6422514E0}"/>
    <hyperlink ref="S674" r:id="rId583" xr:uid="{516A8FA9-9A37-C44F-81BC-56CA2FC60C4F}"/>
    <hyperlink ref="S675" r:id="rId584" xr:uid="{C931792B-6018-5245-8AAC-34324DC8B9EB}"/>
    <hyperlink ref="S676" r:id="rId585" xr:uid="{8536A921-E311-5A4A-AFDD-B027AB8EF786}"/>
    <hyperlink ref="S683" r:id="rId586" xr:uid="{7D8FE209-A798-5B45-9F6B-8AA8CF7A8FCF}"/>
    <hyperlink ref="S684" r:id="rId587" xr:uid="{9D338ED5-1AE6-654E-A8D6-308F3D57DC28}"/>
    <hyperlink ref="S685" r:id="rId588" xr:uid="{3EED985A-458C-4E40-8CEE-B02693B8CB94}"/>
    <hyperlink ref="S686" r:id="rId589" xr:uid="{E789D8A6-4F8F-5449-9D02-A9B4B8ABEA93}"/>
    <hyperlink ref="S692" r:id="rId590" xr:uid="{30395D67-1FE1-4848-8594-F79E119DCD41}"/>
    <hyperlink ref="S694" r:id="rId591" xr:uid="{76816C49-D7F6-F241-9AA4-DE520D087D03}"/>
    <hyperlink ref="S696" r:id="rId592" xr:uid="{73BBCD25-E680-4149-BA66-A0E8E4D82CCF}"/>
    <hyperlink ref="S699" r:id="rId593" xr:uid="{C2572882-BD91-C445-9AE2-1419ECF24587}"/>
    <hyperlink ref="S700" r:id="rId594" xr:uid="{CD3509F1-1378-F847-866C-1865A282DD6F}"/>
    <hyperlink ref="S703" r:id="rId595" xr:uid="{98156AD6-A998-5F4C-8233-5298D32E233D}"/>
    <hyperlink ref="S706" r:id="rId596" xr:uid="{08AE2326-9406-7C46-9F44-BD95AE1FFD46}"/>
    <hyperlink ref="S707" r:id="rId597" xr:uid="{CC6E1C95-AAE9-4E40-A564-BE80E370DD8E}"/>
    <hyperlink ref="S708" r:id="rId598" xr:uid="{F6008E47-BB6E-EE48-BA1C-79D679B39119}"/>
    <hyperlink ref="S709" r:id="rId599" xr:uid="{41E78074-F483-3C49-903D-B0C12FC9F8FA}"/>
    <hyperlink ref="S710" r:id="rId600" xr:uid="{E0981DA8-3EE7-094F-B7FA-E7D7133475B2}"/>
    <hyperlink ref="S713" r:id="rId601" xr:uid="{BD6EB266-FB4C-2047-B816-4E5615936BEA}"/>
    <hyperlink ref="S714" r:id="rId602" xr:uid="{90E1B9C7-EAE5-DA4F-98C2-C907B1A23B6E}"/>
    <hyperlink ref="S715" r:id="rId603" display="https://drive.google.com/open?id=1btbctiQynpof3DJ_LFRJwPruIsvVt9BN; https://drive.google.com/open?id=1GX29tUYzqvSVNTk9wyrT5NiBH0XTwmM0; https://drive.google.com/open?id=1BQwcvwCxPODJi0UJ_pvMA02xochYvJg1; https://drive.google.com/open?id=1zrYojpNUM72kl5OH1_kJd8_fHvDO8tIr;" xr:uid="{7F1D7A3C-B5B3-5A40-8E39-06BFC32E1F79}"/>
    <hyperlink ref="S716" r:id="rId604" xr:uid="{57F5E899-ED7C-084E-8DC3-CA0347E5B28A}"/>
    <hyperlink ref="S718" r:id="rId605" xr:uid="{EF882293-F2BE-5042-A7ED-52755AD56BD6}"/>
    <hyperlink ref="S719" r:id="rId606" xr:uid="{62488EBB-2A0B-8745-BD7B-DB835B7BC611}"/>
    <hyperlink ref="S720" r:id="rId607" xr:uid="{B9FFF085-8E29-1149-9EFE-A31EE67D4453}"/>
    <hyperlink ref="S721" r:id="rId608" xr:uid="{4FD2610F-B03A-EA4D-A1A2-FB2891DE86AF}"/>
    <hyperlink ref="S726" r:id="rId609" xr:uid="{D5C0C117-7680-BE47-BDEC-09A1F61FD589}"/>
    <hyperlink ref="S727" r:id="rId610" xr:uid="{7DAED9E4-EAEE-724F-B320-ACA7B9D086B7}"/>
    <hyperlink ref="S728" r:id="rId611" xr:uid="{C63FB840-ABD0-EC4B-82B1-06165801A50A}"/>
    <hyperlink ref="S732" r:id="rId612" xr:uid="{D698B5E8-6897-5841-9431-9FE2EE317DF0}"/>
    <hyperlink ref="S733" r:id="rId613" xr:uid="{5F5B5B22-2555-834E-B846-9A03CEC2BE87}"/>
    <hyperlink ref="S734" r:id="rId614" xr:uid="{6BAC9889-49D3-2C4A-B046-46A93544B3E0}"/>
    <hyperlink ref="S735" r:id="rId615" xr:uid="{666B223B-3EEE-C942-9DB9-4157C6061B43}"/>
    <hyperlink ref="S737" r:id="rId616" xr:uid="{F1CFD6F1-9B7F-794D-82A7-E1E5F1788D7A}"/>
    <hyperlink ref="S739" r:id="rId617" xr:uid="{134E1345-D520-D04E-A672-C535EF43B366}"/>
    <hyperlink ref="S740" r:id="rId618" xr:uid="{AA8F5342-4B17-7A43-AF75-936826DC9BA7}"/>
    <hyperlink ref="S742" r:id="rId619" xr:uid="{55DD3375-5666-4A4F-98B8-C35F49A0F23C}"/>
    <hyperlink ref="S747" r:id="rId620" xr:uid="{FA8E0415-ADD4-CA41-9A52-A31FA4212BD2}"/>
    <hyperlink ref="S748" r:id="rId621" xr:uid="{0423C337-9D69-EB47-A3EC-AA183AD1802A}"/>
    <hyperlink ref="S753" r:id="rId622" display="https://drive.google.com/open?id=1QFStlaIEsBK6lbaxogC3MycyiNYt_Mfn; https://drive.google.com/open?id=1WQlCzQhQQm0wH0H21kz_oDW9ovCTRXRw; https://drive.google.com/open?id=1vdU-8tXqcZr5YtKPw5tR5-Lkeob8qPtA; https://drive.google.com/open?id=1miLnBBmXOgTLyOmXSPC6OIxRaJmW63D8;" xr:uid="{0124B8DE-7913-3F48-AB94-40E8D51315B4}"/>
    <hyperlink ref="S757" r:id="rId623" xr:uid="{7A56FA66-5B80-0542-A604-59FD2E73C7FC}"/>
    <hyperlink ref="S758" r:id="rId624" xr:uid="{A5136721-7233-9A49-91A9-2B61A9CDF908}"/>
    <hyperlink ref="S761" r:id="rId625" xr:uid="{686EF7CE-0458-C84A-B806-2A512B53DD8B}"/>
    <hyperlink ref="S765" r:id="rId626" xr:uid="{42CD8515-1C6F-1842-8FB9-6CA1F2AC8ABC}"/>
    <hyperlink ref="S766" r:id="rId627" xr:uid="{6C79EFD4-B0E7-A345-90A6-5ECA7A14021B}"/>
    <hyperlink ref="S768" r:id="rId628" xr:uid="{A328C978-DF59-4D43-9B4C-9264FEAC785B}"/>
    <hyperlink ref="S772" r:id="rId629" xr:uid="{BBE6604A-833D-A247-AB3A-585805BF02C2}"/>
    <hyperlink ref="S773" r:id="rId630" xr:uid="{C3FDF97E-BAAC-3349-A201-8FEB6945B404}"/>
    <hyperlink ref="S774" r:id="rId631" xr:uid="{D428243D-9840-334D-8A5A-DE2E80727424}"/>
    <hyperlink ref="S776" r:id="rId632" xr:uid="{1A54960C-97FB-5242-8EBB-433FCDDA78D1}"/>
    <hyperlink ref="S777" r:id="rId633" xr:uid="{10BEBF02-6B48-F748-993B-B1B4D70C28CB}"/>
    <hyperlink ref="S778" r:id="rId634" xr:uid="{2BC7F9A6-B735-544E-8D14-34E0E95C03A2}"/>
    <hyperlink ref="S779" r:id="rId635" xr:uid="{3D022AAE-A9F4-ED40-9775-82DE157B8245}"/>
    <hyperlink ref="S780" r:id="rId636" xr:uid="{1F28ED9D-B54F-CD4E-903F-BEA8F6B54E6D}"/>
    <hyperlink ref="S782" r:id="rId637" xr:uid="{7F5C8E33-30A0-B044-8A21-C043619981DD}"/>
    <hyperlink ref="S783" r:id="rId638" xr:uid="{C77EFE32-B2B5-2D4C-8E13-02072E31AED4}"/>
    <hyperlink ref="S784" r:id="rId639" xr:uid="{C19D20CD-1F46-D940-8FCA-D6084D61C2F8}"/>
    <hyperlink ref="S785" r:id="rId640" xr:uid="{BE0E1A26-ACAC-5843-8AE4-AE3C16A15B83}"/>
    <hyperlink ref="S787" r:id="rId641" xr:uid="{2D1D97BD-B4AE-7C47-ADE0-00CF8309B3EE}"/>
    <hyperlink ref="S788" r:id="rId642" xr:uid="{5A6E8600-29CA-2843-A035-A7AA255EB2AB}"/>
    <hyperlink ref="S789" r:id="rId643" xr:uid="{675A20EA-FADB-D54E-B38F-8B1E8854F099}"/>
    <hyperlink ref="S791" r:id="rId644" xr:uid="{D4DCAD41-EFA0-304B-B874-1C72BB825C5E}"/>
  </hyperlinks>
  <pageMargins left="0.511811024" right="0.511811024" top="0.78740157499999996" bottom="0.78740157499999996" header="0.31496062000000002" footer="0.31496062000000002"/>
  <pageSetup paperSize="9" orientation="portrait" r:id="rId645"/>
  <headerFooter>
    <oddFooter>&amp;L_x000D_&amp;1#&amp;"Calibri"&amp;9&amp;K008542 INTERNA</oddFooter>
  </headerFooter>
  <legacyDrawing r:id="rId64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1C9F31-1160-42B4-950D-F9A9B46223D2}">
  <dimension ref="A1:GO175"/>
  <sheetViews>
    <sheetView workbookViewId="0"/>
  </sheetViews>
  <sheetFormatPr defaultRowHeight="14.5" x14ac:dyDescent="0.35"/>
  <cols>
    <col min="2" max="2" width="17" bestFit="1" customWidth="1"/>
    <col min="3" max="4" width="36.54296875" bestFit="1" customWidth="1"/>
    <col min="5" max="5" width="170.453125" bestFit="1" customWidth="1"/>
    <col min="6" max="6" width="180.08984375" bestFit="1" customWidth="1"/>
    <col min="7" max="7" width="78.54296875" bestFit="1" customWidth="1"/>
    <col min="8" max="8" width="30.453125" bestFit="1" customWidth="1"/>
    <col min="9" max="9" width="204.453125" bestFit="1" customWidth="1"/>
    <col min="10" max="10" width="176.453125" bestFit="1" customWidth="1"/>
    <col min="11" max="11" width="24.90625" bestFit="1" customWidth="1"/>
    <col min="12" max="12" width="15" bestFit="1" customWidth="1"/>
    <col min="13" max="14" width="30.54296875" bestFit="1" customWidth="1"/>
    <col min="15" max="15" width="102.90625" bestFit="1" customWidth="1"/>
    <col min="16" max="16" width="32.453125" bestFit="1" customWidth="1"/>
    <col min="18" max="18" width="190.453125" bestFit="1" customWidth="1"/>
    <col min="19" max="19" width="20" bestFit="1" customWidth="1"/>
    <col min="21" max="22" width="17" bestFit="1" customWidth="1"/>
    <col min="23" max="23" width="33" bestFit="1" customWidth="1"/>
    <col min="24" max="24" width="40.90625" bestFit="1" customWidth="1"/>
    <col min="25" max="25" width="20.90625" bestFit="1" customWidth="1"/>
    <col min="26" max="26" width="96.54296875" bestFit="1" customWidth="1"/>
    <col min="27" max="27" width="25.54296875" bestFit="1" customWidth="1"/>
    <col min="28" max="28" width="228.90625" bestFit="1" customWidth="1"/>
    <col min="29" max="29" width="32.90625" bestFit="1" customWidth="1"/>
    <col min="30" max="30" width="10.90625" bestFit="1" customWidth="1"/>
    <col min="31" max="31" width="13.08984375" bestFit="1" customWidth="1"/>
    <col min="32" max="32" width="11" bestFit="1" customWidth="1"/>
    <col min="33" max="33" width="17.54296875" bestFit="1" customWidth="1"/>
    <col min="34" max="34" width="255.54296875" bestFit="1" customWidth="1"/>
    <col min="35" max="35" width="125.453125" bestFit="1" customWidth="1"/>
    <col min="36" max="36" width="35" bestFit="1" customWidth="1"/>
    <col min="37" max="37" width="33.90625" bestFit="1" customWidth="1"/>
    <col min="39" max="39" width="52.90625" bestFit="1" customWidth="1"/>
    <col min="40" max="40" width="175" bestFit="1" customWidth="1"/>
    <col min="41" max="41" width="134" bestFit="1" customWidth="1"/>
    <col min="42" max="42" width="255.54296875" bestFit="1" customWidth="1"/>
    <col min="43" max="43" width="34.453125" bestFit="1" customWidth="1"/>
    <col min="44" max="44" width="135.54296875" bestFit="1" customWidth="1"/>
    <col min="45" max="45" width="15.08984375" bestFit="1" customWidth="1"/>
    <col min="46" max="46" width="70.54296875" bestFit="1" customWidth="1"/>
    <col min="47" max="47" width="222.54296875" bestFit="1" customWidth="1"/>
    <col min="48" max="48" width="208.54296875" bestFit="1" customWidth="1"/>
    <col min="49" max="53" width="255.54296875" bestFit="1" customWidth="1"/>
    <col min="54" max="54" width="35.453125" bestFit="1" customWidth="1"/>
    <col min="55" max="56" width="255.54296875" bestFit="1" customWidth="1"/>
    <col min="57" max="57" width="143" bestFit="1" customWidth="1"/>
    <col min="58" max="58" width="43.453125" bestFit="1" customWidth="1"/>
    <col min="59" max="60" width="255.54296875" bestFit="1" customWidth="1"/>
    <col min="61" max="61" width="15.54296875" bestFit="1" customWidth="1"/>
    <col min="64" max="64" width="11.90625" bestFit="1" customWidth="1"/>
    <col min="65" max="65" width="25.90625" bestFit="1" customWidth="1"/>
    <col min="66" max="66" width="14.08984375" bestFit="1" customWidth="1"/>
    <col min="67" max="67" width="10.54296875" bestFit="1" customWidth="1"/>
    <col min="68" max="68" width="15" bestFit="1" customWidth="1"/>
    <col min="69" max="69" width="15.90625" bestFit="1" customWidth="1"/>
    <col min="70" max="70" width="15.08984375" bestFit="1" customWidth="1"/>
    <col min="71" max="71" width="12.90625" bestFit="1" customWidth="1"/>
    <col min="72" max="72" width="13.453125" bestFit="1" customWidth="1"/>
    <col min="73" max="73" width="9.90625" bestFit="1" customWidth="1"/>
    <col min="74" max="74" width="11.08984375" bestFit="1" customWidth="1"/>
    <col min="75" max="75" width="33.08984375" bestFit="1" customWidth="1"/>
    <col min="76" max="76" width="13.90625" bestFit="1" customWidth="1"/>
    <col min="77" max="77" width="25.54296875" bestFit="1" customWidth="1"/>
    <col min="78" max="78" width="32.453125" bestFit="1" customWidth="1"/>
    <col min="79" max="79" width="17.08984375" bestFit="1" customWidth="1"/>
    <col min="80" max="80" width="19.453125" bestFit="1" customWidth="1"/>
    <col min="81" max="81" width="25.453125" bestFit="1" customWidth="1"/>
    <col min="82" max="82" width="24.54296875" bestFit="1" customWidth="1"/>
    <col min="83" max="83" width="11" bestFit="1" customWidth="1"/>
    <col min="84" max="84" width="22" bestFit="1" customWidth="1"/>
    <col min="86" max="86" width="10.90625" bestFit="1" customWidth="1"/>
    <col min="87" max="87" width="25.453125" bestFit="1" customWidth="1"/>
    <col min="88" max="88" width="21.54296875" bestFit="1" customWidth="1"/>
    <col min="89" max="89" width="20.90625" bestFit="1" customWidth="1"/>
    <col min="91" max="91" width="10.54296875" bestFit="1" customWidth="1"/>
    <col min="92" max="92" width="22.54296875" bestFit="1" customWidth="1"/>
    <col min="93" max="93" width="13.08984375" bestFit="1" customWidth="1"/>
    <col min="94" max="94" width="32.453125" bestFit="1" customWidth="1"/>
    <col min="95" max="95" width="23.08984375" bestFit="1" customWidth="1"/>
    <col min="96" max="96" width="18.453125" bestFit="1" customWidth="1"/>
    <col min="97" max="97" width="19.08984375" bestFit="1" customWidth="1"/>
    <col min="98" max="98" width="17.453125" bestFit="1" customWidth="1"/>
    <col min="99" max="99" width="16" bestFit="1" customWidth="1"/>
    <col min="100" max="100" width="15.453125" bestFit="1" customWidth="1"/>
    <col min="101" max="101" width="25.08984375" bestFit="1" customWidth="1"/>
    <col min="102" max="102" width="41.90625" bestFit="1" customWidth="1"/>
    <col min="103" max="103" width="13.453125" bestFit="1" customWidth="1"/>
    <col min="104" max="104" width="20" bestFit="1" customWidth="1"/>
    <col min="105" max="105" width="9.54296875" bestFit="1" customWidth="1"/>
    <col min="108" max="108" width="13.90625" bestFit="1" customWidth="1"/>
    <col min="109" max="109" width="26.54296875" bestFit="1" customWidth="1"/>
    <col min="110" max="110" width="11.453125" bestFit="1" customWidth="1"/>
    <col min="111" max="111" width="51.90625" bestFit="1" customWidth="1"/>
    <col min="112" max="112" width="10.453125" bestFit="1" customWidth="1"/>
    <col min="113" max="113" width="12.90625" bestFit="1" customWidth="1"/>
    <col min="114" max="114" width="10.54296875" bestFit="1" customWidth="1"/>
    <col min="115" max="115" width="15.453125" bestFit="1" customWidth="1"/>
    <col min="116" max="116" width="12.453125" bestFit="1" customWidth="1"/>
    <col min="118" max="118" width="14.453125" bestFit="1" customWidth="1"/>
    <col min="119" max="119" width="13.08984375" bestFit="1" customWidth="1"/>
    <col min="120" max="120" width="19.453125" bestFit="1" customWidth="1"/>
    <col min="121" max="121" width="15.08984375" bestFit="1" customWidth="1"/>
    <col min="122" max="122" width="13.90625" bestFit="1" customWidth="1"/>
    <col min="123" max="123" width="14.453125" bestFit="1" customWidth="1"/>
    <col min="124" max="124" width="16.453125" bestFit="1" customWidth="1"/>
    <col min="125" max="125" width="11.08984375" bestFit="1" customWidth="1"/>
    <col min="126" max="126" width="30.54296875" bestFit="1" customWidth="1"/>
    <col min="127" max="127" width="13.54296875" bestFit="1" customWidth="1"/>
    <col min="128" max="128" width="18.54296875" bestFit="1" customWidth="1"/>
    <col min="129" max="129" width="18.08984375" bestFit="1" customWidth="1"/>
    <col min="130" max="130" width="16.453125" bestFit="1" customWidth="1"/>
    <col min="131" max="131" width="19.54296875" bestFit="1" customWidth="1"/>
    <col min="132" max="132" width="35.90625" bestFit="1" customWidth="1"/>
    <col min="133" max="133" width="16.54296875" bestFit="1" customWidth="1"/>
    <col min="134" max="134" width="18.453125" bestFit="1" customWidth="1"/>
    <col min="135" max="135" width="18.54296875" bestFit="1" customWidth="1"/>
    <col min="136" max="136" width="15.08984375" bestFit="1" customWidth="1"/>
    <col min="137" max="137" width="19.08984375" bestFit="1" customWidth="1"/>
    <col min="138" max="138" width="16.90625" bestFit="1" customWidth="1"/>
    <col min="139" max="139" width="15.54296875" bestFit="1" customWidth="1"/>
    <col min="140" max="140" width="15.90625" bestFit="1" customWidth="1"/>
    <col min="141" max="141" width="15" bestFit="1" customWidth="1"/>
    <col min="142" max="142" width="25.08984375" bestFit="1" customWidth="1"/>
    <col min="143" max="143" width="14.453125" bestFit="1" customWidth="1"/>
    <col min="144" max="144" width="17.453125" bestFit="1" customWidth="1"/>
    <col min="145" max="146" width="26.453125" bestFit="1" customWidth="1"/>
    <col min="147" max="147" width="10.453125" bestFit="1" customWidth="1"/>
    <col min="148" max="148" width="11.54296875" bestFit="1" customWidth="1"/>
    <col min="149" max="149" width="9.90625" bestFit="1" customWidth="1"/>
    <col min="150" max="150" width="25.453125" bestFit="1" customWidth="1"/>
    <col min="151" max="151" width="23.08984375" bestFit="1" customWidth="1"/>
    <col min="152" max="152" width="26.08984375" bestFit="1" customWidth="1"/>
    <col min="153" max="153" width="29.453125" bestFit="1" customWidth="1"/>
    <col min="154" max="154" width="17.08984375" bestFit="1" customWidth="1"/>
    <col min="155" max="155" width="14.08984375" bestFit="1" customWidth="1"/>
    <col min="156" max="156" width="16.453125" bestFit="1" customWidth="1"/>
    <col min="157" max="157" width="21.08984375" bestFit="1" customWidth="1"/>
    <col min="158" max="158" width="11.08984375" bestFit="1" customWidth="1"/>
    <col min="159" max="159" width="15.54296875" bestFit="1" customWidth="1"/>
    <col min="160" max="160" width="14.453125" bestFit="1" customWidth="1"/>
    <col min="161" max="161" width="12.453125" bestFit="1" customWidth="1"/>
    <col min="162" max="162" width="12.54296875" bestFit="1" customWidth="1"/>
    <col min="163" max="163" width="10.90625" bestFit="1" customWidth="1"/>
    <col min="164" max="164" width="12.453125" bestFit="1" customWidth="1"/>
    <col min="165" max="165" width="11.08984375" bestFit="1" customWidth="1"/>
    <col min="166" max="166" width="11" bestFit="1" customWidth="1"/>
    <col min="167" max="167" width="10.54296875" bestFit="1" customWidth="1"/>
    <col min="168" max="168" width="22.54296875" bestFit="1" customWidth="1"/>
    <col min="169" max="169" width="24.08984375" bestFit="1" customWidth="1"/>
    <col min="170" max="170" width="11.453125" bestFit="1" customWidth="1"/>
    <col min="171" max="171" width="18.453125" bestFit="1" customWidth="1"/>
    <col min="172" max="172" width="30" bestFit="1" customWidth="1"/>
    <col min="173" max="173" width="12.453125" bestFit="1" customWidth="1"/>
    <col min="174" max="174" width="36.54296875" bestFit="1" customWidth="1"/>
    <col min="175" max="176" width="20.453125" bestFit="1" customWidth="1"/>
    <col min="177" max="177" width="28.453125" bestFit="1" customWidth="1"/>
    <col min="178" max="178" width="19" bestFit="1" customWidth="1"/>
    <col min="179" max="179" width="15.453125" bestFit="1" customWidth="1"/>
    <col min="180" max="180" width="10" bestFit="1" customWidth="1"/>
    <col min="181" max="181" width="13.453125" bestFit="1" customWidth="1"/>
    <col min="182" max="182" width="19.90625" bestFit="1" customWidth="1"/>
    <col min="183" max="183" width="33.08984375" bestFit="1" customWidth="1"/>
    <col min="184" max="184" width="28.54296875" bestFit="1" customWidth="1"/>
    <col min="185" max="185" width="17.453125" bestFit="1" customWidth="1"/>
    <col min="186" max="186" width="11.90625" bestFit="1" customWidth="1"/>
    <col min="187" max="187" width="26.08984375" bestFit="1" customWidth="1"/>
    <col min="188" max="188" width="9.54296875" bestFit="1" customWidth="1"/>
    <col min="189" max="189" width="20.08984375" bestFit="1" customWidth="1"/>
    <col min="190" max="190" width="28.453125" bestFit="1" customWidth="1"/>
    <col min="191" max="191" width="16.453125" bestFit="1" customWidth="1"/>
    <col min="192" max="192" width="26.54296875" bestFit="1" customWidth="1"/>
    <col min="193" max="193" width="10.453125" bestFit="1" customWidth="1"/>
    <col min="197" max="197" width="10.453125" bestFit="1" customWidth="1"/>
  </cols>
  <sheetData>
    <row r="1" spans="1:197" x14ac:dyDescent="0.35">
      <c r="A1" s="19" t="s">
        <v>5678</v>
      </c>
    </row>
    <row r="3" spans="1:197" x14ac:dyDescent="0.35">
      <c r="A3" t="s">
        <v>0</v>
      </c>
      <c r="B3" t="s">
        <v>1</v>
      </c>
      <c r="C3" t="s">
        <v>2</v>
      </c>
      <c r="D3" t="s">
        <v>3</v>
      </c>
      <c r="E3" t="s">
        <v>4</v>
      </c>
      <c r="F3" t="s">
        <v>5</v>
      </c>
      <c r="G3" t="s">
        <v>1448</v>
      </c>
      <c r="H3" t="s">
        <v>6</v>
      </c>
      <c r="I3" t="s">
        <v>7</v>
      </c>
      <c r="J3" t="s">
        <v>5679</v>
      </c>
      <c r="K3" t="s">
        <v>5680</v>
      </c>
      <c r="L3" t="s">
        <v>5681</v>
      </c>
      <c r="M3" t="s">
        <v>5682</v>
      </c>
      <c r="N3" t="s">
        <v>5683</v>
      </c>
      <c r="O3" t="s">
        <v>1451</v>
      </c>
      <c r="P3" t="s">
        <v>5684</v>
      </c>
      <c r="Q3" t="s">
        <v>5685</v>
      </c>
      <c r="R3" t="s">
        <v>5686</v>
      </c>
      <c r="S3" t="s">
        <v>8</v>
      </c>
      <c r="T3" t="s">
        <v>5687</v>
      </c>
      <c r="U3" t="s">
        <v>9</v>
      </c>
      <c r="V3" t="s">
        <v>10</v>
      </c>
      <c r="W3" t="s">
        <v>5688</v>
      </c>
      <c r="X3" t="s">
        <v>12</v>
      </c>
      <c r="Y3" t="s">
        <v>13</v>
      </c>
      <c r="Z3" t="s">
        <v>14</v>
      </c>
      <c r="AA3" t="s">
        <v>1452</v>
      </c>
      <c r="AB3" t="s">
        <v>1453</v>
      </c>
      <c r="AC3" t="s">
        <v>15</v>
      </c>
      <c r="AD3" t="s">
        <v>83</v>
      </c>
      <c r="AE3" t="s">
        <v>70</v>
      </c>
      <c r="AF3" t="s">
        <v>58</v>
      </c>
      <c r="AG3" t="s">
        <v>5689</v>
      </c>
      <c r="AH3" t="s">
        <v>16</v>
      </c>
      <c r="AI3" t="s">
        <v>17</v>
      </c>
      <c r="AJ3" t="s">
        <v>18</v>
      </c>
      <c r="AK3" t="s">
        <v>19</v>
      </c>
      <c r="AL3" t="s">
        <v>1445</v>
      </c>
      <c r="AM3" t="s">
        <v>20</v>
      </c>
      <c r="AN3" t="s">
        <v>21</v>
      </c>
      <c r="AO3" t="s">
        <v>22</v>
      </c>
      <c r="AP3" t="s">
        <v>23</v>
      </c>
      <c r="AQ3" t="s">
        <v>24</v>
      </c>
      <c r="AR3" t="s">
        <v>25</v>
      </c>
      <c r="AS3" t="s">
        <v>26</v>
      </c>
      <c r="AT3" t="s">
        <v>27</v>
      </c>
      <c r="AU3" t="s">
        <v>28</v>
      </c>
      <c r="AV3" t="s">
        <v>29</v>
      </c>
      <c r="AW3" t="s">
        <v>30</v>
      </c>
      <c r="AX3" t="s">
        <v>31</v>
      </c>
      <c r="AY3" t="s">
        <v>32</v>
      </c>
      <c r="AZ3" t="s">
        <v>33</v>
      </c>
      <c r="BA3" t="s">
        <v>34</v>
      </c>
      <c r="BB3" t="s">
        <v>1449</v>
      </c>
      <c r="BC3" t="s">
        <v>35</v>
      </c>
      <c r="BD3" t="s">
        <v>36</v>
      </c>
      <c r="BE3" t="s">
        <v>37</v>
      </c>
      <c r="BF3" t="s">
        <v>38</v>
      </c>
      <c r="BG3" t="s">
        <v>39</v>
      </c>
      <c r="BH3" t="s">
        <v>40</v>
      </c>
      <c r="BI3" t="s">
        <v>41</v>
      </c>
      <c r="BJ3" t="s">
        <v>5690</v>
      </c>
      <c r="BK3" t="s">
        <v>1556</v>
      </c>
      <c r="BL3" t="s">
        <v>3365</v>
      </c>
      <c r="BM3" t="s">
        <v>2664</v>
      </c>
      <c r="BN3" t="s">
        <v>2022</v>
      </c>
      <c r="BO3" t="s">
        <v>2101</v>
      </c>
      <c r="BP3" t="s">
        <v>5691</v>
      </c>
      <c r="BQ3" t="s">
        <v>2244</v>
      </c>
      <c r="BR3" t="s">
        <v>5692</v>
      </c>
      <c r="BS3" t="s">
        <v>1622</v>
      </c>
      <c r="BT3" t="s">
        <v>2381</v>
      </c>
      <c r="BU3" t="s">
        <v>2526</v>
      </c>
      <c r="BV3" t="s">
        <v>5693</v>
      </c>
      <c r="BW3" t="s">
        <v>5694</v>
      </c>
      <c r="BX3" t="s">
        <v>2489</v>
      </c>
      <c r="BY3" t="s">
        <v>5695</v>
      </c>
      <c r="BZ3" t="s">
        <v>3047</v>
      </c>
      <c r="CA3" t="s">
        <v>5696</v>
      </c>
      <c r="CB3" t="s">
        <v>5697</v>
      </c>
      <c r="CC3" t="s">
        <v>5698</v>
      </c>
      <c r="CD3" t="s">
        <v>5699</v>
      </c>
      <c r="CE3" t="s">
        <v>2495</v>
      </c>
      <c r="CF3" t="s">
        <v>5700</v>
      </c>
      <c r="CG3" t="s">
        <v>2904</v>
      </c>
      <c r="CH3" t="s">
        <v>5230</v>
      </c>
      <c r="CI3" t="s">
        <v>5231</v>
      </c>
      <c r="CJ3" t="s">
        <v>4812</v>
      </c>
      <c r="CK3" t="s">
        <v>4825</v>
      </c>
      <c r="CL3" t="s">
        <v>1929</v>
      </c>
      <c r="CM3" t="s">
        <v>5701</v>
      </c>
      <c r="CN3" t="s">
        <v>3892</v>
      </c>
      <c r="CO3" t="s">
        <v>5702</v>
      </c>
      <c r="CP3" t="s">
        <v>5703</v>
      </c>
      <c r="CQ3" t="s">
        <v>5704</v>
      </c>
      <c r="CR3" t="s">
        <v>2263</v>
      </c>
      <c r="CS3" t="s">
        <v>2251</v>
      </c>
      <c r="CT3" t="s">
        <v>2803</v>
      </c>
      <c r="CU3" t="s">
        <v>1525</v>
      </c>
      <c r="CV3" t="s">
        <v>4852</v>
      </c>
      <c r="CW3" t="s">
        <v>5705</v>
      </c>
      <c r="CX3" t="s">
        <v>5706</v>
      </c>
      <c r="CY3" t="s">
        <v>2515</v>
      </c>
      <c r="CZ3" t="s">
        <v>5707</v>
      </c>
      <c r="DA3" t="s">
        <v>3486</v>
      </c>
      <c r="DB3" t="s">
        <v>5708</v>
      </c>
      <c r="DC3" t="s">
        <v>2237</v>
      </c>
      <c r="DD3" t="s">
        <v>5709</v>
      </c>
      <c r="DE3" t="s">
        <v>5710</v>
      </c>
      <c r="DF3" t="s">
        <v>5711</v>
      </c>
      <c r="DG3" t="s">
        <v>5712</v>
      </c>
      <c r="DH3" t="s">
        <v>3331</v>
      </c>
      <c r="DI3" t="s">
        <v>1517</v>
      </c>
      <c r="DJ3" t="s">
        <v>3221</v>
      </c>
      <c r="DK3" t="s">
        <v>3407</v>
      </c>
      <c r="DL3" t="s">
        <v>4300</v>
      </c>
      <c r="DM3" t="s">
        <v>5713</v>
      </c>
      <c r="DN3" t="s">
        <v>5714</v>
      </c>
      <c r="DO3" t="s">
        <v>2341</v>
      </c>
      <c r="DP3" t="s">
        <v>4630</v>
      </c>
      <c r="DQ3" t="s">
        <v>3553</v>
      </c>
      <c r="DR3" t="s">
        <v>5715</v>
      </c>
      <c r="DS3" t="s">
        <v>2055</v>
      </c>
      <c r="DT3" t="s">
        <v>5716</v>
      </c>
      <c r="DU3" t="s">
        <v>5717</v>
      </c>
      <c r="DV3" t="s">
        <v>5718</v>
      </c>
      <c r="DW3" t="s">
        <v>2865</v>
      </c>
      <c r="DX3" t="s">
        <v>1509</v>
      </c>
      <c r="DY3" t="s">
        <v>2982</v>
      </c>
      <c r="DZ3" t="s">
        <v>1853</v>
      </c>
      <c r="EA3" t="s">
        <v>1694</v>
      </c>
      <c r="EB3" t="s">
        <v>5719</v>
      </c>
      <c r="EC3" t="s">
        <v>3821</v>
      </c>
      <c r="ED3" t="s">
        <v>5720</v>
      </c>
      <c r="EE3" t="s">
        <v>5721</v>
      </c>
      <c r="EF3" t="s">
        <v>5722</v>
      </c>
      <c r="EG3" t="s">
        <v>3521</v>
      </c>
      <c r="EH3" t="s">
        <v>2659</v>
      </c>
      <c r="EI3" t="s">
        <v>2399</v>
      </c>
      <c r="EJ3" t="s">
        <v>1494</v>
      </c>
      <c r="EK3" t="s">
        <v>1903</v>
      </c>
      <c r="EL3" t="s">
        <v>3121</v>
      </c>
      <c r="EM3" t="s">
        <v>3666</v>
      </c>
      <c r="EN3" t="s">
        <v>2000</v>
      </c>
      <c r="EO3" t="s">
        <v>1841</v>
      </c>
      <c r="EP3" t="s">
        <v>5723</v>
      </c>
      <c r="EQ3" t="s">
        <v>3443</v>
      </c>
      <c r="ER3" t="s">
        <v>2742</v>
      </c>
      <c r="ES3" t="s">
        <v>2145</v>
      </c>
      <c r="ET3" t="s">
        <v>4393</v>
      </c>
      <c r="EU3" t="s">
        <v>2178</v>
      </c>
      <c r="EV3" t="s">
        <v>1571</v>
      </c>
      <c r="EW3" t="s">
        <v>4791</v>
      </c>
      <c r="EX3" t="s">
        <v>5724</v>
      </c>
      <c r="EY3" t="s">
        <v>5725</v>
      </c>
      <c r="EZ3" t="s">
        <v>4806</v>
      </c>
      <c r="FA3" t="s">
        <v>5726</v>
      </c>
      <c r="FB3" t="s">
        <v>5727</v>
      </c>
      <c r="FC3" t="s">
        <v>3195</v>
      </c>
      <c r="FD3" t="s">
        <v>1540</v>
      </c>
      <c r="FE3" t="s">
        <v>5728</v>
      </c>
      <c r="FF3" t="s">
        <v>5670</v>
      </c>
      <c r="FG3" t="s">
        <v>5729</v>
      </c>
      <c r="FH3" t="s">
        <v>4914</v>
      </c>
      <c r="FI3" t="s">
        <v>5320</v>
      </c>
      <c r="FJ3" t="s">
        <v>2015</v>
      </c>
      <c r="FK3" t="s">
        <v>2193</v>
      </c>
      <c r="FL3" t="s">
        <v>3105</v>
      </c>
      <c r="FM3" t="s">
        <v>2760</v>
      </c>
      <c r="FN3" t="s">
        <v>5730</v>
      </c>
      <c r="FO3" t="s">
        <v>1866</v>
      </c>
      <c r="FP3" t="s">
        <v>1847</v>
      </c>
      <c r="FQ3" t="s">
        <v>2319</v>
      </c>
      <c r="FR3" t="s">
        <v>5731</v>
      </c>
      <c r="FS3" t="s">
        <v>5732</v>
      </c>
      <c r="FT3" t="s">
        <v>5733</v>
      </c>
      <c r="FU3" t="s">
        <v>5734</v>
      </c>
      <c r="FV3" t="s">
        <v>5735</v>
      </c>
      <c r="FW3" t="s">
        <v>5736</v>
      </c>
      <c r="FX3" t="s">
        <v>5737</v>
      </c>
      <c r="FY3" t="s">
        <v>5738</v>
      </c>
      <c r="FZ3" t="s">
        <v>5739</v>
      </c>
      <c r="GA3" t="s">
        <v>5740</v>
      </c>
      <c r="GB3" t="s">
        <v>5741</v>
      </c>
      <c r="GC3" t="s">
        <v>5742</v>
      </c>
      <c r="GD3" t="s">
        <v>5743</v>
      </c>
      <c r="GE3" t="s">
        <v>5744</v>
      </c>
      <c r="GF3" t="s">
        <v>5745</v>
      </c>
      <c r="GG3" t="s">
        <v>5746</v>
      </c>
      <c r="GH3" t="s">
        <v>5747</v>
      </c>
      <c r="GI3" t="s">
        <v>5748</v>
      </c>
      <c r="GJ3" t="s">
        <v>5749</v>
      </c>
      <c r="GK3" t="s">
        <v>5750</v>
      </c>
      <c r="GL3" t="s">
        <v>5751</v>
      </c>
      <c r="GM3" t="s">
        <v>5752</v>
      </c>
      <c r="GN3" t="s">
        <v>5753</v>
      </c>
      <c r="GO3" t="s">
        <v>5754</v>
      </c>
    </row>
    <row r="4" spans="1:197" ht="72.5" x14ac:dyDescent="0.35">
      <c r="A4" t="s">
        <v>3308</v>
      </c>
      <c r="B4" s="16">
        <v>45383.867025462961</v>
      </c>
      <c r="C4" t="s">
        <v>5755</v>
      </c>
      <c r="E4" s="17" t="s">
        <v>5756</v>
      </c>
      <c r="F4" s="17" t="s">
        <v>5756</v>
      </c>
      <c r="G4" t="s">
        <v>1845</v>
      </c>
      <c r="H4" t="s">
        <v>1529</v>
      </c>
      <c r="I4" t="s">
        <v>3309</v>
      </c>
      <c r="J4" t="s">
        <v>5757</v>
      </c>
      <c r="M4" t="s">
        <v>5749</v>
      </c>
      <c r="O4" t="s">
        <v>1531</v>
      </c>
      <c r="R4" t="s">
        <v>5758</v>
      </c>
      <c r="S4" s="18">
        <v>45378</v>
      </c>
      <c r="T4">
        <v>1</v>
      </c>
      <c r="U4" s="16">
        <v>45378.375</v>
      </c>
      <c r="V4" s="16">
        <v>45378.625</v>
      </c>
      <c r="X4" t="s">
        <v>55</v>
      </c>
      <c r="Y4" t="s">
        <v>216</v>
      </c>
      <c r="Z4" t="s">
        <v>3310</v>
      </c>
      <c r="AA4" t="s">
        <v>1677</v>
      </c>
      <c r="AB4" t="s">
        <v>2022</v>
      </c>
      <c r="AC4" t="s">
        <v>83</v>
      </c>
      <c r="AD4">
        <v>1</v>
      </c>
      <c r="AH4" t="s">
        <v>5759</v>
      </c>
      <c r="AI4" t="s">
        <v>5760</v>
      </c>
      <c r="AJ4">
        <v>6</v>
      </c>
      <c r="AK4">
        <v>1</v>
      </c>
      <c r="AL4">
        <v>7</v>
      </c>
      <c r="AM4" t="s">
        <v>47</v>
      </c>
      <c r="AN4" t="s">
        <v>5761</v>
      </c>
      <c r="AO4" t="s">
        <v>3311</v>
      </c>
      <c r="AP4" s="17" t="s">
        <v>3312</v>
      </c>
      <c r="AR4" t="s">
        <v>5762</v>
      </c>
      <c r="AU4" t="s">
        <v>197</v>
      </c>
      <c r="AW4" t="s">
        <v>3313</v>
      </c>
      <c r="BA4" s="17" t="s">
        <v>5763</v>
      </c>
      <c r="BB4">
        <v>5</v>
      </c>
      <c r="BC4" t="s">
        <v>5764</v>
      </c>
      <c r="BD4" s="17" t="s">
        <v>5765</v>
      </c>
      <c r="BG4" t="s">
        <v>5766</v>
      </c>
      <c r="BJ4">
        <v>1</v>
      </c>
      <c r="BN4">
        <v>1</v>
      </c>
      <c r="GJ4">
        <v>1</v>
      </c>
      <c r="GK4">
        <v>0</v>
      </c>
      <c r="GL4">
        <v>0</v>
      </c>
      <c r="GM4">
        <v>1</v>
      </c>
      <c r="GN4">
        <v>0</v>
      </c>
      <c r="GO4">
        <v>1</v>
      </c>
    </row>
    <row r="5" spans="1:197" x14ac:dyDescent="0.35">
      <c r="A5" t="s">
        <v>1844</v>
      </c>
      <c r="B5" s="16">
        <v>45261.6721875</v>
      </c>
      <c r="C5" t="s">
        <v>5767</v>
      </c>
      <c r="D5" t="s">
        <v>5768</v>
      </c>
      <c r="E5" t="s">
        <v>5769</v>
      </c>
      <c r="F5" t="s">
        <v>5769</v>
      </c>
      <c r="G5" t="s">
        <v>1845</v>
      </c>
      <c r="H5" t="s">
        <v>1529</v>
      </c>
      <c r="I5" t="s">
        <v>1845</v>
      </c>
      <c r="J5" t="s">
        <v>5757</v>
      </c>
      <c r="M5" t="s">
        <v>5749</v>
      </c>
      <c r="O5" t="s">
        <v>1531</v>
      </c>
      <c r="R5" t="s">
        <v>5758</v>
      </c>
      <c r="S5" s="16">
        <v>45237.8125</v>
      </c>
      <c r="T5">
        <v>1</v>
      </c>
      <c r="U5" s="16">
        <v>45237.8125</v>
      </c>
      <c r="V5" s="16">
        <v>45237.875</v>
      </c>
      <c r="X5" t="s">
        <v>55</v>
      </c>
      <c r="Y5" t="s">
        <v>216</v>
      </c>
      <c r="Z5" t="s">
        <v>1846</v>
      </c>
      <c r="AB5" t="s">
        <v>1847</v>
      </c>
      <c r="AC5" t="s">
        <v>83</v>
      </c>
      <c r="AD5">
        <v>1</v>
      </c>
      <c r="AH5" t="s">
        <v>5770</v>
      </c>
      <c r="AJ5">
        <v>1</v>
      </c>
      <c r="AK5">
        <v>2</v>
      </c>
      <c r="AL5">
        <v>3</v>
      </c>
      <c r="AM5" t="s">
        <v>59</v>
      </c>
      <c r="AP5" t="s">
        <v>1848</v>
      </c>
      <c r="AU5" t="s">
        <v>5771</v>
      </c>
      <c r="AW5" t="s">
        <v>1849</v>
      </c>
      <c r="BA5" t="s">
        <v>5772</v>
      </c>
      <c r="BB5">
        <v>3</v>
      </c>
      <c r="BC5" t="s">
        <v>5773</v>
      </c>
      <c r="BD5" t="s">
        <v>5774</v>
      </c>
      <c r="BG5" t="s">
        <v>5775</v>
      </c>
      <c r="FP5">
        <v>1</v>
      </c>
      <c r="GJ5">
        <v>1</v>
      </c>
      <c r="GK5">
        <v>0</v>
      </c>
      <c r="GL5">
        <v>0</v>
      </c>
      <c r="GM5">
        <v>1</v>
      </c>
      <c r="GN5">
        <v>0</v>
      </c>
      <c r="GO5">
        <v>1</v>
      </c>
    </row>
    <row r="6" spans="1:197" x14ac:dyDescent="0.35">
      <c r="A6" t="s">
        <v>3224</v>
      </c>
      <c r="B6" s="16">
        <v>45384.804351851853</v>
      </c>
      <c r="C6" t="s">
        <v>1302</v>
      </c>
      <c r="D6" t="s">
        <v>5768</v>
      </c>
      <c r="E6" t="s">
        <v>5769</v>
      </c>
      <c r="F6" t="s">
        <v>5769</v>
      </c>
      <c r="G6" t="s">
        <v>1845</v>
      </c>
      <c r="H6" t="s">
        <v>1529</v>
      </c>
      <c r="J6" t="s">
        <v>5776</v>
      </c>
      <c r="M6" t="s">
        <v>5746</v>
      </c>
      <c r="O6" t="s">
        <v>1475</v>
      </c>
      <c r="R6" t="s">
        <v>5777</v>
      </c>
      <c r="S6" s="16">
        <v>45372.583333333336</v>
      </c>
      <c r="T6">
        <v>1</v>
      </c>
      <c r="U6" s="16">
        <v>45372.583333333336</v>
      </c>
      <c r="V6" s="16">
        <v>45372.645833333336</v>
      </c>
      <c r="X6" t="s">
        <v>55</v>
      </c>
      <c r="Y6" t="s">
        <v>216</v>
      </c>
      <c r="Z6" t="s">
        <v>3225</v>
      </c>
      <c r="AB6" t="s">
        <v>1841</v>
      </c>
      <c r="AC6" t="s">
        <v>83</v>
      </c>
      <c r="AD6">
        <v>1</v>
      </c>
      <c r="AH6" t="s">
        <v>5778</v>
      </c>
      <c r="AJ6">
        <v>1</v>
      </c>
      <c r="AK6">
        <v>3</v>
      </c>
      <c r="AL6">
        <v>4</v>
      </c>
      <c r="AQ6">
        <v>4</v>
      </c>
      <c r="AW6" t="s">
        <v>3226</v>
      </c>
      <c r="AZ6" t="s">
        <v>5779</v>
      </c>
      <c r="EO6">
        <v>1</v>
      </c>
      <c r="GG6">
        <v>1</v>
      </c>
      <c r="GK6">
        <v>1</v>
      </c>
      <c r="GL6">
        <v>0</v>
      </c>
      <c r="GM6">
        <v>0</v>
      </c>
      <c r="GN6">
        <v>0</v>
      </c>
      <c r="GO6">
        <v>0</v>
      </c>
    </row>
    <row r="7" spans="1:197" ht="72.5" x14ac:dyDescent="0.35">
      <c r="A7" t="s">
        <v>3271</v>
      </c>
      <c r="B7" s="16">
        <v>45380.773541666669</v>
      </c>
      <c r="C7" t="s">
        <v>5755</v>
      </c>
      <c r="E7" s="17" t="s">
        <v>5780</v>
      </c>
      <c r="F7" s="17" t="s">
        <v>5780</v>
      </c>
      <c r="G7" t="s">
        <v>1845</v>
      </c>
      <c r="H7" t="s">
        <v>1529</v>
      </c>
      <c r="I7" t="s">
        <v>3272</v>
      </c>
      <c r="J7" t="s">
        <v>5781</v>
      </c>
      <c r="M7" t="s">
        <v>5748</v>
      </c>
      <c r="N7" t="s">
        <v>5737</v>
      </c>
      <c r="O7" t="s">
        <v>1475</v>
      </c>
      <c r="R7" t="s">
        <v>5758</v>
      </c>
      <c r="S7" s="18">
        <v>45377</v>
      </c>
      <c r="T7">
        <v>1</v>
      </c>
      <c r="U7" s="16">
        <v>45377.416666666664</v>
      </c>
      <c r="V7" s="16">
        <v>45377.583333333336</v>
      </c>
      <c r="X7" t="s">
        <v>55</v>
      </c>
      <c r="Y7" t="s">
        <v>216</v>
      </c>
      <c r="Z7" t="s">
        <v>3273</v>
      </c>
      <c r="AA7" t="s">
        <v>1677</v>
      </c>
      <c r="AB7" t="s">
        <v>1700</v>
      </c>
      <c r="AC7" t="s">
        <v>83</v>
      </c>
      <c r="AD7">
        <v>1</v>
      </c>
      <c r="AH7" t="s">
        <v>5782</v>
      </c>
      <c r="AI7" t="s">
        <v>5783</v>
      </c>
      <c r="AJ7">
        <v>5</v>
      </c>
      <c r="AK7">
        <v>0</v>
      </c>
      <c r="AL7">
        <v>5</v>
      </c>
      <c r="AM7" t="s">
        <v>47</v>
      </c>
      <c r="AN7" t="s">
        <v>5784</v>
      </c>
      <c r="AO7" t="s">
        <v>3274</v>
      </c>
      <c r="AP7" s="17" t="s">
        <v>3275</v>
      </c>
      <c r="AR7" t="s">
        <v>5785</v>
      </c>
      <c r="AS7" t="s">
        <v>5786</v>
      </c>
      <c r="AU7" t="s">
        <v>197</v>
      </c>
      <c r="AW7" t="s">
        <v>3276</v>
      </c>
      <c r="BA7" t="s">
        <v>5787</v>
      </c>
      <c r="BB7">
        <v>5</v>
      </c>
      <c r="BC7" t="s">
        <v>5788</v>
      </c>
      <c r="BD7" s="17" t="s">
        <v>5789</v>
      </c>
      <c r="BG7" s="17" t="s">
        <v>5790</v>
      </c>
      <c r="BJ7">
        <v>1</v>
      </c>
      <c r="EN7">
        <v>1</v>
      </c>
      <c r="FX7">
        <v>1</v>
      </c>
      <c r="GI7">
        <v>1</v>
      </c>
      <c r="GK7">
        <v>1</v>
      </c>
      <c r="GL7">
        <v>1</v>
      </c>
      <c r="GM7">
        <v>0</v>
      </c>
      <c r="GN7">
        <v>0</v>
      </c>
      <c r="GO7">
        <v>0</v>
      </c>
    </row>
    <row r="8" spans="1:197" ht="145" x14ac:dyDescent="0.35">
      <c r="A8" t="s">
        <v>4027</v>
      </c>
      <c r="B8" s="16">
        <v>45439.59002314815</v>
      </c>
      <c r="C8" t="s">
        <v>1063</v>
      </c>
      <c r="D8" t="s">
        <v>1093</v>
      </c>
      <c r="E8" s="17" t="s">
        <v>5791</v>
      </c>
      <c r="F8" s="17" t="s">
        <v>5791</v>
      </c>
      <c r="G8" t="s">
        <v>1845</v>
      </c>
      <c r="H8" t="s">
        <v>1529</v>
      </c>
      <c r="J8" t="s">
        <v>5792</v>
      </c>
      <c r="M8" t="s">
        <v>5748</v>
      </c>
      <c r="O8" t="s">
        <v>1475</v>
      </c>
      <c r="R8" t="s">
        <v>5793</v>
      </c>
      <c r="S8" s="16">
        <v>45433.375</v>
      </c>
      <c r="T8">
        <v>1</v>
      </c>
      <c r="U8" s="16">
        <v>45433.375</v>
      </c>
      <c r="V8" s="16">
        <v>45433.5</v>
      </c>
      <c r="X8" t="s">
        <v>55</v>
      </c>
      <c r="Y8" t="s">
        <v>216</v>
      </c>
      <c r="Z8" t="s">
        <v>4028</v>
      </c>
      <c r="AB8" t="s">
        <v>1700</v>
      </c>
      <c r="AC8" t="s">
        <v>83</v>
      </c>
      <c r="AD8">
        <v>1</v>
      </c>
      <c r="AH8" t="s">
        <v>5794</v>
      </c>
      <c r="AI8" t="s">
        <v>5795</v>
      </c>
      <c r="AJ8">
        <v>3</v>
      </c>
      <c r="AK8">
        <v>0</v>
      </c>
      <c r="AL8">
        <v>3</v>
      </c>
      <c r="AQ8">
        <v>3</v>
      </c>
      <c r="AW8" s="17" t="s">
        <v>4029</v>
      </c>
      <c r="AY8" t="s">
        <v>4030</v>
      </c>
      <c r="AZ8" s="17" t="s">
        <v>5796</v>
      </c>
      <c r="BJ8">
        <v>1</v>
      </c>
      <c r="EN8">
        <v>1</v>
      </c>
      <c r="GI8">
        <v>1</v>
      </c>
      <c r="GK8">
        <v>1</v>
      </c>
      <c r="GL8">
        <v>0</v>
      </c>
      <c r="GM8">
        <v>0</v>
      </c>
      <c r="GN8">
        <v>0</v>
      </c>
      <c r="GO8">
        <v>0</v>
      </c>
    </row>
    <row r="9" spans="1:197" ht="116" x14ac:dyDescent="0.35">
      <c r="A9" t="s">
        <v>2784</v>
      </c>
      <c r="B9" s="16">
        <v>45365.855624999997</v>
      </c>
      <c r="C9" t="s">
        <v>1337</v>
      </c>
      <c r="D9" t="s">
        <v>120</v>
      </c>
      <c r="E9" t="s">
        <v>121</v>
      </c>
      <c r="F9" t="s">
        <v>121</v>
      </c>
      <c r="G9" t="s">
        <v>1845</v>
      </c>
      <c r="H9" t="s">
        <v>1529</v>
      </c>
      <c r="J9" t="s">
        <v>5797</v>
      </c>
      <c r="M9" t="s">
        <v>5744</v>
      </c>
      <c r="O9" t="s">
        <v>2601</v>
      </c>
      <c r="R9" t="s">
        <v>5798</v>
      </c>
      <c r="S9" s="16">
        <v>45350.395833333336</v>
      </c>
      <c r="T9">
        <v>1</v>
      </c>
      <c r="U9" s="16">
        <v>45350.395833333336</v>
      </c>
      <c r="V9" s="16">
        <v>45350.666666666664</v>
      </c>
      <c r="X9" t="s">
        <v>55</v>
      </c>
      <c r="Y9" t="s">
        <v>877</v>
      </c>
      <c r="Z9" t="s">
        <v>2785</v>
      </c>
      <c r="AB9" t="s">
        <v>1571</v>
      </c>
      <c r="AC9" t="s">
        <v>83</v>
      </c>
      <c r="AD9">
        <v>1</v>
      </c>
      <c r="AH9" t="s">
        <v>5799</v>
      </c>
      <c r="AJ9">
        <v>2</v>
      </c>
      <c r="AK9">
        <v>2</v>
      </c>
      <c r="AL9">
        <v>4</v>
      </c>
      <c r="AQ9">
        <v>5</v>
      </c>
      <c r="AW9" s="17" t="s">
        <v>2786</v>
      </c>
      <c r="AZ9" t="s">
        <v>5800</v>
      </c>
      <c r="EV9">
        <v>1</v>
      </c>
      <c r="GE9">
        <v>1</v>
      </c>
      <c r="GK9">
        <v>0</v>
      </c>
      <c r="GL9">
        <v>0</v>
      </c>
      <c r="GM9">
        <v>0</v>
      </c>
      <c r="GN9">
        <v>1</v>
      </c>
      <c r="GO9">
        <v>1</v>
      </c>
    </row>
    <row r="10" spans="1:197" ht="116" x14ac:dyDescent="0.35">
      <c r="A10" t="s">
        <v>3915</v>
      </c>
      <c r="B10" s="16">
        <v>45447.463935185187</v>
      </c>
      <c r="C10" t="s">
        <v>530</v>
      </c>
      <c r="D10" t="s">
        <v>173</v>
      </c>
      <c r="E10" t="s">
        <v>5801</v>
      </c>
      <c r="F10" t="s">
        <v>5802</v>
      </c>
      <c r="G10" t="s">
        <v>1845</v>
      </c>
      <c r="H10" t="s">
        <v>1529</v>
      </c>
      <c r="J10" t="s">
        <v>5792</v>
      </c>
      <c r="M10" t="s">
        <v>5748</v>
      </c>
      <c r="O10" t="s">
        <v>1475</v>
      </c>
      <c r="R10" t="s">
        <v>1969</v>
      </c>
      <c r="S10" s="16">
        <v>45426.375</v>
      </c>
      <c r="T10">
        <v>1</v>
      </c>
      <c r="U10" s="16">
        <v>45426.375</v>
      </c>
      <c r="V10" s="16">
        <v>45426.666666666664</v>
      </c>
      <c r="X10" t="s">
        <v>55</v>
      </c>
      <c r="Y10" t="s">
        <v>877</v>
      </c>
      <c r="Z10" t="s">
        <v>3916</v>
      </c>
      <c r="AB10" t="s">
        <v>1571</v>
      </c>
      <c r="AC10" t="s">
        <v>83</v>
      </c>
      <c r="AD10">
        <v>1</v>
      </c>
      <c r="AH10" t="s">
        <v>5803</v>
      </c>
      <c r="AJ10">
        <v>5</v>
      </c>
      <c r="AK10">
        <v>1</v>
      </c>
      <c r="AL10">
        <v>6</v>
      </c>
      <c r="AQ10">
        <v>5</v>
      </c>
      <c r="AW10" s="17" t="s">
        <v>3917</v>
      </c>
      <c r="AY10" t="s">
        <v>3919</v>
      </c>
      <c r="AZ10" t="s">
        <v>178</v>
      </c>
      <c r="BH10" t="s">
        <v>3918</v>
      </c>
      <c r="BJ10">
        <v>1</v>
      </c>
      <c r="EV10">
        <v>1</v>
      </c>
      <c r="GI10">
        <v>1</v>
      </c>
      <c r="GK10">
        <v>1</v>
      </c>
      <c r="GL10">
        <v>0</v>
      </c>
      <c r="GM10">
        <v>0</v>
      </c>
      <c r="GN10">
        <v>0</v>
      </c>
      <c r="GO10">
        <v>0</v>
      </c>
    </row>
    <row r="11" spans="1:197" ht="87" x14ac:dyDescent="0.35">
      <c r="A11" t="s">
        <v>3287</v>
      </c>
      <c r="B11" s="16">
        <v>45391.455300925925</v>
      </c>
      <c r="C11" t="s">
        <v>1063</v>
      </c>
      <c r="D11" t="s">
        <v>1093</v>
      </c>
      <c r="E11" s="17" t="s">
        <v>5804</v>
      </c>
      <c r="F11" s="17" t="s">
        <v>5804</v>
      </c>
      <c r="G11" t="s">
        <v>1845</v>
      </c>
      <c r="H11" t="s">
        <v>1529</v>
      </c>
      <c r="J11" t="s">
        <v>5792</v>
      </c>
      <c r="M11" t="s">
        <v>5748</v>
      </c>
      <c r="O11" t="s">
        <v>1475</v>
      </c>
      <c r="R11" t="s">
        <v>5805</v>
      </c>
      <c r="S11" s="16">
        <v>45377.416666666664</v>
      </c>
      <c r="T11">
        <v>1</v>
      </c>
      <c r="U11" s="16">
        <v>45377.416666666664</v>
      </c>
      <c r="V11" s="16">
        <v>45377.583333333336</v>
      </c>
      <c r="X11" t="s">
        <v>55</v>
      </c>
      <c r="Y11" t="s">
        <v>216</v>
      </c>
      <c r="Z11" t="s">
        <v>3288</v>
      </c>
      <c r="AB11" t="s">
        <v>1700</v>
      </c>
      <c r="AC11" t="s">
        <v>83</v>
      </c>
      <c r="AD11">
        <v>1</v>
      </c>
      <c r="AH11" t="s">
        <v>5782</v>
      </c>
      <c r="AI11" t="s">
        <v>5806</v>
      </c>
      <c r="AJ11">
        <v>5</v>
      </c>
      <c r="AK11">
        <v>0</v>
      </c>
      <c r="AL11">
        <v>5</v>
      </c>
      <c r="AQ11">
        <v>5</v>
      </c>
      <c r="AW11" t="s">
        <v>3289</v>
      </c>
      <c r="AY11" t="s">
        <v>3290</v>
      </c>
      <c r="AZ11" s="17" t="s">
        <v>5807</v>
      </c>
      <c r="BJ11">
        <v>1</v>
      </c>
      <c r="EN11">
        <v>1</v>
      </c>
      <c r="GI11">
        <v>1</v>
      </c>
      <c r="GK11">
        <v>1</v>
      </c>
      <c r="GL11">
        <v>0</v>
      </c>
      <c r="GM11">
        <v>0</v>
      </c>
      <c r="GN11">
        <v>0</v>
      </c>
      <c r="GO11">
        <v>0</v>
      </c>
    </row>
    <row r="12" spans="1:197" ht="58" x14ac:dyDescent="0.35">
      <c r="A12" t="s">
        <v>2083</v>
      </c>
      <c r="B12" s="16">
        <v>45281.666481481479</v>
      </c>
      <c r="C12" t="s">
        <v>211</v>
      </c>
      <c r="D12" t="s">
        <v>212</v>
      </c>
      <c r="E12" t="s">
        <v>5808</v>
      </c>
      <c r="F12" t="s">
        <v>5809</v>
      </c>
      <c r="G12" t="s">
        <v>1845</v>
      </c>
      <c r="H12" t="s">
        <v>1529</v>
      </c>
      <c r="I12" t="s">
        <v>2084</v>
      </c>
      <c r="J12" t="s">
        <v>5792</v>
      </c>
      <c r="M12" t="s">
        <v>5748</v>
      </c>
      <c r="O12" t="s">
        <v>1475</v>
      </c>
      <c r="R12" t="s">
        <v>5758</v>
      </c>
      <c r="S12" s="18">
        <v>45261</v>
      </c>
      <c r="T12">
        <v>1</v>
      </c>
      <c r="U12" s="16">
        <v>45261.791666666664</v>
      </c>
      <c r="V12" s="16">
        <v>45261.875</v>
      </c>
      <c r="X12" t="s">
        <v>55</v>
      </c>
      <c r="Y12" t="s">
        <v>216</v>
      </c>
      <c r="Z12" t="s">
        <v>2085</v>
      </c>
      <c r="AA12" t="s">
        <v>1532</v>
      </c>
      <c r="AB12" t="s">
        <v>1866</v>
      </c>
      <c r="AC12" t="s">
        <v>83</v>
      </c>
      <c r="AD12">
        <v>1</v>
      </c>
      <c r="AH12" t="s">
        <v>5782</v>
      </c>
      <c r="AJ12">
        <v>7</v>
      </c>
      <c r="AK12">
        <v>5</v>
      </c>
      <c r="AL12">
        <v>12</v>
      </c>
      <c r="AM12" t="s">
        <v>47</v>
      </c>
      <c r="AN12" t="s">
        <v>5810</v>
      </c>
      <c r="AO12" t="s">
        <v>2086</v>
      </c>
      <c r="AP12" t="s">
        <v>2087</v>
      </c>
      <c r="AR12" t="s">
        <v>5811</v>
      </c>
      <c r="AU12" t="s">
        <v>5812</v>
      </c>
      <c r="AV12" t="s">
        <v>5813</v>
      </c>
      <c r="AW12" t="e">
        <v>#N/A</v>
      </c>
      <c r="BA12" t="s">
        <v>5814</v>
      </c>
      <c r="BB12">
        <v>5</v>
      </c>
      <c r="BC12" t="s">
        <v>5815</v>
      </c>
      <c r="BD12" s="17" t="s">
        <v>5816</v>
      </c>
      <c r="BG12" t="s">
        <v>5817</v>
      </c>
      <c r="BH12" t="s">
        <v>2089</v>
      </c>
      <c r="BJ12">
        <v>1</v>
      </c>
      <c r="FO12">
        <v>1</v>
      </c>
      <c r="GI12">
        <v>1</v>
      </c>
      <c r="GK12">
        <v>1</v>
      </c>
      <c r="GL12">
        <v>0</v>
      </c>
      <c r="GM12">
        <v>0</v>
      </c>
      <c r="GN12">
        <v>0</v>
      </c>
      <c r="GO12">
        <v>0</v>
      </c>
    </row>
    <row r="13" spans="1:197" ht="43.5" x14ac:dyDescent="0.35">
      <c r="A13" t="s">
        <v>1998</v>
      </c>
      <c r="B13" s="16">
        <v>45264.963229166664</v>
      </c>
      <c r="C13" t="s">
        <v>1064</v>
      </c>
      <c r="D13" t="s">
        <v>1093</v>
      </c>
      <c r="E13" s="17" t="s">
        <v>5818</v>
      </c>
      <c r="F13" s="17" t="s">
        <v>5818</v>
      </c>
      <c r="G13" t="s">
        <v>1845</v>
      </c>
      <c r="H13" t="s">
        <v>1529</v>
      </c>
      <c r="I13" t="s">
        <v>1999</v>
      </c>
      <c r="J13" t="s">
        <v>5792</v>
      </c>
      <c r="M13" t="s">
        <v>5748</v>
      </c>
      <c r="O13" t="s">
        <v>1475</v>
      </c>
      <c r="R13" t="s">
        <v>5758</v>
      </c>
      <c r="S13" s="18">
        <v>45251</v>
      </c>
      <c r="T13">
        <v>1</v>
      </c>
      <c r="U13" s="16">
        <v>45251.416666666664</v>
      </c>
      <c r="V13" s="16">
        <v>45251.583333333336</v>
      </c>
      <c r="X13" t="s">
        <v>55</v>
      </c>
      <c r="Y13" t="s">
        <v>216</v>
      </c>
      <c r="Z13" t="s">
        <v>2000</v>
      </c>
      <c r="AA13" t="s">
        <v>1677</v>
      </c>
      <c r="AB13" t="s">
        <v>1700</v>
      </c>
      <c r="AC13" t="s">
        <v>83</v>
      </c>
      <c r="AD13">
        <v>1</v>
      </c>
      <c r="AH13" t="s">
        <v>5819</v>
      </c>
      <c r="AJ13">
        <v>4</v>
      </c>
      <c r="AK13">
        <v>0</v>
      </c>
      <c r="AL13">
        <v>4</v>
      </c>
      <c r="AM13" t="s">
        <v>5820</v>
      </c>
      <c r="AN13" t="s">
        <v>5821</v>
      </c>
      <c r="AO13" t="s">
        <v>2001</v>
      </c>
      <c r="AP13" t="s">
        <v>2002</v>
      </c>
      <c r="AU13" t="s">
        <v>197</v>
      </c>
      <c r="AW13" t="s">
        <v>2003</v>
      </c>
      <c r="BA13" t="s">
        <v>5822</v>
      </c>
      <c r="BB13">
        <v>5</v>
      </c>
      <c r="BC13" t="s">
        <v>5823</v>
      </c>
      <c r="BD13" s="17" t="s">
        <v>5824</v>
      </c>
      <c r="BG13" t="s">
        <v>5825</v>
      </c>
      <c r="BJ13">
        <v>1</v>
      </c>
      <c r="EN13">
        <v>1</v>
      </c>
      <c r="GI13">
        <v>1</v>
      </c>
      <c r="GK13">
        <v>1</v>
      </c>
      <c r="GL13">
        <v>0</v>
      </c>
      <c r="GM13">
        <v>0</v>
      </c>
      <c r="GN13">
        <v>0</v>
      </c>
      <c r="GO13">
        <v>0</v>
      </c>
    </row>
    <row r="14" spans="1:197" ht="72.5" x14ac:dyDescent="0.35">
      <c r="A14" t="s">
        <v>1698</v>
      </c>
      <c r="B14" s="16">
        <v>45236.666192129633</v>
      </c>
      <c r="C14" t="s">
        <v>1064</v>
      </c>
      <c r="D14" t="s">
        <v>1093</v>
      </c>
      <c r="E14" t="s">
        <v>5826</v>
      </c>
      <c r="F14" t="s">
        <v>5826</v>
      </c>
      <c r="G14" t="s">
        <v>1845</v>
      </c>
      <c r="H14" t="s">
        <v>1529</v>
      </c>
      <c r="I14" t="s">
        <v>1699</v>
      </c>
      <c r="J14" t="s">
        <v>5792</v>
      </c>
      <c r="M14" t="s">
        <v>5748</v>
      </c>
      <c r="O14" t="s">
        <v>1475</v>
      </c>
      <c r="R14" t="s">
        <v>5758</v>
      </c>
      <c r="S14" s="16">
        <v>45217.666666666664</v>
      </c>
      <c r="T14">
        <v>1</v>
      </c>
      <c r="U14" s="16">
        <v>45217.666666666664</v>
      </c>
      <c r="V14" s="16">
        <v>45217.791666666664</v>
      </c>
      <c r="X14" t="s">
        <v>55</v>
      </c>
      <c r="Y14" t="s">
        <v>216</v>
      </c>
      <c r="Z14" t="s">
        <v>216</v>
      </c>
      <c r="AA14" t="s">
        <v>1677</v>
      </c>
      <c r="AB14" t="s">
        <v>1700</v>
      </c>
      <c r="AC14" t="s">
        <v>83</v>
      </c>
      <c r="AD14">
        <v>1</v>
      </c>
      <c r="AH14" t="s">
        <v>5794</v>
      </c>
      <c r="AI14" t="s">
        <v>5827</v>
      </c>
      <c r="AJ14">
        <v>3</v>
      </c>
      <c r="AK14">
        <v>0</v>
      </c>
      <c r="AL14">
        <v>3</v>
      </c>
      <c r="AM14" t="s">
        <v>47</v>
      </c>
      <c r="AN14" t="s">
        <v>5828</v>
      </c>
      <c r="AO14" t="s">
        <v>1701</v>
      </c>
      <c r="AP14" t="s">
        <v>1702</v>
      </c>
      <c r="AU14" t="s">
        <v>5829</v>
      </c>
      <c r="AW14" t="s">
        <v>1703</v>
      </c>
      <c r="BA14" s="17" t="s">
        <v>5830</v>
      </c>
      <c r="BB14">
        <v>4</v>
      </c>
      <c r="BC14" t="s">
        <v>5831</v>
      </c>
      <c r="BD14" t="s">
        <v>5832</v>
      </c>
      <c r="BG14" s="17" t="s">
        <v>5833</v>
      </c>
      <c r="BJ14">
        <v>1</v>
      </c>
      <c r="EN14">
        <v>1</v>
      </c>
      <c r="GI14">
        <v>1</v>
      </c>
      <c r="GK14">
        <v>1</v>
      </c>
      <c r="GL14">
        <v>0</v>
      </c>
      <c r="GM14">
        <v>0</v>
      </c>
      <c r="GN14">
        <v>0</v>
      </c>
      <c r="GO14">
        <v>0</v>
      </c>
    </row>
    <row r="15" spans="1:197" x14ac:dyDescent="0.35">
      <c r="A15" t="s">
        <v>3866</v>
      </c>
      <c r="B15" s="16">
        <v>45441.679675925923</v>
      </c>
      <c r="C15" t="s">
        <v>824</v>
      </c>
      <c r="D15" t="s">
        <v>405</v>
      </c>
      <c r="E15" t="s">
        <v>5834</v>
      </c>
      <c r="F15" t="s">
        <v>5835</v>
      </c>
      <c r="G15" t="s">
        <v>1845</v>
      </c>
      <c r="H15" t="s">
        <v>1529</v>
      </c>
      <c r="J15" t="s">
        <v>5792</v>
      </c>
      <c r="M15" t="s">
        <v>5748</v>
      </c>
      <c r="O15" t="s">
        <v>1475</v>
      </c>
      <c r="R15" t="s">
        <v>5836</v>
      </c>
      <c r="S15" s="16">
        <v>45420.75</v>
      </c>
      <c r="T15">
        <v>1</v>
      </c>
      <c r="U15" s="16">
        <v>45420.75</v>
      </c>
      <c r="V15" s="16">
        <v>45420.833333333336</v>
      </c>
      <c r="X15" t="s">
        <v>43</v>
      </c>
      <c r="Y15" t="s">
        <v>216</v>
      </c>
      <c r="Z15" t="s">
        <v>95</v>
      </c>
      <c r="AB15" t="s">
        <v>3771</v>
      </c>
      <c r="AC15" t="s">
        <v>83</v>
      </c>
      <c r="AD15">
        <v>1</v>
      </c>
      <c r="AH15" t="s">
        <v>5837</v>
      </c>
      <c r="AJ15">
        <v>4</v>
      </c>
      <c r="AK15">
        <v>2</v>
      </c>
      <c r="AL15">
        <v>6</v>
      </c>
      <c r="AQ15">
        <v>5</v>
      </c>
      <c r="AW15" t="s">
        <v>3867</v>
      </c>
      <c r="AZ15" t="s">
        <v>5838</v>
      </c>
      <c r="EY15">
        <v>1</v>
      </c>
      <c r="GI15">
        <v>1</v>
      </c>
      <c r="GK15">
        <v>1</v>
      </c>
      <c r="GL15">
        <v>0</v>
      </c>
      <c r="GM15">
        <v>0</v>
      </c>
      <c r="GN15">
        <v>0</v>
      </c>
      <c r="GO15">
        <v>0</v>
      </c>
    </row>
    <row r="16" spans="1:197" ht="159.5" x14ac:dyDescent="0.35">
      <c r="A16" t="s">
        <v>3751</v>
      </c>
      <c r="B16" s="16">
        <v>45411.495833333334</v>
      </c>
      <c r="C16" t="s">
        <v>5839</v>
      </c>
      <c r="D16" t="s">
        <v>1093</v>
      </c>
      <c r="E16" s="17" t="s">
        <v>5840</v>
      </c>
      <c r="F16" s="17" t="s">
        <v>5840</v>
      </c>
      <c r="G16" t="s">
        <v>1845</v>
      </c>
      <c r="H16" t="s">
        <v>1529</v>
      </c>
      <c r="J16" t="s">
        <v>5792</v>
      </c>
      <c r="M16" t="s">
        <v>5748</v>
      </c>
      <c r="O16" t="s">
        <v>1475</v>
      </c>
      <c r="R16" t="s">
        <v>5841</v>
      </c>
      <c r="S16" s="16">
        <v>45406.625</v>
      </c>
      <c r="T16">
        <v>1</v>
      </c>
      <c r="U16" s="16">
        <v>45406.625</v>
      </c>
      <c r="V16" s="16">
        <v>45406.708333333336</v>
      </c>
      <c r="X16" t="s">
        <v>43</v>
      </c>
      <c r="Y16" t="s">
        <v>2736</v>
      </c>
      <c r="Z16" t="s">
        <v>2207</v>
      </c>
      <c r="AB16" t="s">
        <v>1700</v>
      </c>
      <c r="AC16" t="s">
        <v>83</v>
      </c>
      <c r="AD16">
        <v>1</v>
      </c>
      <c r="AH16" t="s">
        <v>5842</v>
      </c>
      <c r="AI16" t="s">
        <v>5843</v>
      </c>
      <c r="AJ16">
        <v>5</v>
      </c>
      <c r="AK16">
        <v>1</v>
      </c>
      <c r="AL16">
        <v>6</v>
      </c>
      <c r="AQ16">
        <v>5</v>
      </c>
      <c r="AW16" s="17" t="s">
        <v>3752</v>
      </c>
      <c r="AZ16" s="17" t="s">
        <v>5844</v>
      </c>
      <c r="EN16">
        <v>1</v>
      </c>
      <c r="GI16">
        <v>1</v>
      </c>
      <c r="GK16">
        <v>1</v>
      </c>
      <c r="GL16">
        <v>0</v>
      </c>
      <c r="GM16">
        <v>0</v>
      </c>
      <c r="GN16">
        <v>0</v>
      </c>
      <c r="GO16">
        <v>0</v>
      </c>
    </row>
    <row r="17" spans="1:197" ht="145" x14ac:dyDescent="0.35">
      <c r="A17" t="s">
        <v>5202</v>
      </c>
      <c r="B17" s="16">
        <v>45559.932662037034</v>
      </c>
      <c r="C17" t="s">
        <v>365</v>
      </c>
      <c r="D17" t="s">
        <v>365</v>
      </c>
      <c r="E17" t="s">
        <v>5845</v>
      </c>
      <c r="F17" t="s">
        <v>5846</v>
      </c>
      <c r="G17" t="s">
        <v>1845</v>
      </c>
      <c r="H17" t="s">
        <v>1529</v>
      </c>
      <c r="I17" t="s">
        <v>5203</v>
      </c>
      <c r="J17" t="s">
        <v>5792</v>
      </c>
      <c r="K17" t="s">
        <v>5847</v>
      </c>
      <c r="M17" t="s">
        <v>5737</v>
      </c>
      <c r="N17" t="s">
        <v>5748</v>
      </c>
      <c r="O17" t="s">
        <v>1475</v>
      </c>
      <c r="P17" t="s">
        <v>3469</v>
      </c>
      <c r="R17" t="s">
        <v>5848</v>
      </c>
      <c r="S17" s="16">
        <v>45521.375</v>
      </c>
      <c r="T17">
        <v>1</v>
      </c>
      <c r="U17" s="16">
        <v>45521.375</v>
      </c>
      <c r="V17" s="16">
        <v>45521.5</v>
      </c>
      <c r="X17" t="s">
        <v>55</v>
      </c>
      <c r="Y17" t="s">
        <v>216</v>
      </c>
      <c r="Z17" t="s">
        <v>5204</v>
      </c>
      <c r="AB17" t="s">
        <v>3821</v>
      </c>
      <c r="AC17" t="s">
        <v>83</v>
      </c>
      <c r="AD17">
        <v>1</v>
      </c>
      <c r="AH17" t="s">
        <v>5849</v>
      </c>
      <c r="AJ17">
        <v>8</v>
      </c>
      <c r="AK17">
        <v>4</v>
      </c>
      <c r="AL17">
        <v>12</v>
      </c>
      <c r="AW17" s="17" t="s">
        <v>5205</v>
      </c>
      <c r="AY17" t="s">
        <v>5207</v>
      </c>
      <c r="AZ17" s="17" t="s">
        <v>5850</v>
      </c>
      <c r="BB17">
        <v>5</v>
      </c>
      <c r="BH17" t="s">
        <v>5206</v>
      </c>
      <c r="BJ17">
        <v>1</v>
      </c>
      <c r="EC17">
        <v>1</v>
      </c>
      <c r="FX17">
        <v>1</v>
      </c>
    </row>
    <row r="18" spans="1:197" ht="29" x14ac:dyDescent="0.35">
      <c r="A18" t="s">
        <v>5092</v>
      </c>
      <c r="B18" s="16">
        <v>45534.855057870373</v>
      </c>
      <c r="C18" t="s">
        <v>1302</v>
      </c>
      <c r="D18" t="s">
        <v>1302</v>
      </c>
      <c r="E18" t="s">
        <v>5851</v>
      </c>
      <c r="F18" t="s">
        <v>5851</v>
      </c>
      <c r="G18" t="s">
        <v>1845</v>
      </c>
      <c r="H18" t="s">
        <v>1529</v>
      </c>
      <c r="I18" t="s">
        <v>5093</v>
      </c>
      <c r="J18" t="s">
        <v>5852</v>
      </c>
      <c r="M18" t="s">
        <v>5733</v>
      </c>
      <c r="O18" t="s">
        <v>1484</v>
      </c>
      <c r="R18" t="s">
        <v>5853</v>
      </c>
      <c r="S18" s="16">
        <v>45509.75</v>
      </c>
      <c r="T18">
        <v>1</v>
      </c>
      <c r="U18" s="16">
        <v>45509.75</v>
      </c>
      <c r="V18" s="16">
        <v>45509.833333333336</v>
      </c>
      <c r="X18" t="s">
        <v>43</v>
      </c>
      <c r="Y18" t="s">
        <v>216</v>
      </c>
      <c r="Z18" t="s">
        <v>5094</v>
      </c>
      <c r="AB18" t="s">
        <v>2319</v>
      </c>
      <c r="AC18" t="s">
        <v>83</v>
      </c>
      <c r="AD18">
        <v>1</v>
      </c>
      <c r="AH18" t="s">
        <v>5854</v>
      </c>
      <c r="AJ18">
        <v>4</v>
      </c>
      <c r="AK18">
        <v>0</v>
      </c>
      <c r="AL18">
        <v>4</v>
      </c>
      <c r="AW18" t="s">
        <v>5095</v>
      </c>
      <c r="AZ18" s="17" t="s">
        <v>5855</v>
      </c>
      <c r="BB18">
        <v>5</v>
      </c>
      <c r="BH18" t="s">
        <v>5096</v>
      </c>
      <c r="BJ18">
        <v>1</v>
      </c>
      <c r="FQ18">
        <v>1</v>
      </c>
      <c r="FT18">
        <v>1</v>
      </c>
    </row>
    <row r="19" spans="1:197" ht="72.5" x14ac:dyDescent="0.35">
      <c r="A19" t="s">
        <v>3485</v>
      </c>
      <c r="B19" s="16">
        <v>45414.400891203702</v>
      </c>
      <c r="C19" t="s">
        <v>824</v>
      </c>
      <c r="D19" t="s">
        <v>405</v>
      </c>
      <c r="E19" t="s">
        <v>826</v>
      </c>
      <c r="F19" t="s">
        <v>5856</v>
      </c>
      <c r="G19" t="s">
        <v>1845</v>
      </c>
      <c r="H19" t="s">
        <v>1529</v>
      </c>
      <c r="J19" t="s">
        <v>5857</v>
      </c>
      <c r="M19" t="s">
        <v>5733</v>
      </c>
      <c r="O19" t="s">
        <v>2651</v>
      </c>
      <c r="R19" t="s">
        <v>5858</v>
      </c>
      <c r="S19" s="16">
        <v>45391.583333333336</v>
      </c>
      <c r="T19">
        <v>1</v>
      </c>
      <c r="U19" s="16">
        <v>45391.583333333336</v>
      </c>
      <c r="V19" s="16">
        <v>45391.708333333336</v>
      </c>
      <c r="X19" t="s">
        <v>43</v>
      </c>
      <c r="Y19" t="s">
        <v>216</v>
      </c>
      <c r="Z19" t="s">
        <v>95</v>
      </c>
      <c r="AB19" t="s">
        <v>3486</v>
      </c>
      <c r="AC19" t="s">
        <v>83</v>
      </c>
      <c r="AD19">
        <v>1</v>
      </c>
      <c r="AH19" t="s">
        <v>5859</v>
      </c>
      <c r="AJ19">
        <v>2</v>
      </c>
      <c r="AK19">
        <v>3</v>
      </c>
      <c r="AL19">
        <v>5</v>
      </c>
      <c r="AQ19">
        <v>5</v>
      </c>
      <c r="AW19" s="17" t="s">
        <v>3487</v>
      </c>
      <c r="AZ19" t="s">
        <v>5860</v>
      </c>
      <c r="DA19">
        <v>1</v>
      </c>
      <c r="FT19">
        <v>1</v>
      </c>
      <c r="GK19">
        <v>0</v>
      </c>
      <c r="GL19">
        <v>0</v>
      </c>
      <c r="GM19">
        <v>1</v>
      </c>
      <c r="GN19">
        <v>0</v>
      </c>
      <c r="GO19">
        <v>1</v>
      </c>
    </row>
    <row r="20" spans="1:197" ht="58" x14ac:dyDescent="0.35">
      <c r="A20" t="s">
        <v>4665</v>
      </c>
      <c r="B20" s="16">
        <v>45505.687650462962</v>
      </c>
      <c r="C20" t="s">
        <v>530</v>
      </c>
      <c r="D20" t="s">
        <v>172</v>
      </c>
      <c r="E20" t="s">
        <v>5861</v>
      </c>
      <c r="F20" t="s">
        <v>5862</v>
      </c>
      <c r="G20" t="s">
        <v>1845</v>
      </c>
      <c r="H20" t="s">
        <v>1529</v>
      </c>
      <c r="I20" t="s">
        <v>4666</v>
      </c>
      <c r="J20" t="s">
        <v>4666</v>
      </c>
      <c r="M20" t="s">
        <v>5744</v>
      </c>
      <c r="O20" t="s">
        <v>3469</v>
      </c>
      <c r="R20" t="s">
        <v>5758</v>
      </c>
      <c r="S20" s="16">
        <v>45482.375</v>
      </c>
      <c r="T20">
        <v>1</v>
      </c>
      <c r="U20" s="16">
        <v>45482.375</v>
      </c>
      <c r="V20" s="16">
        <v>45482.666666666664</v>
      </c>
      <c r="X20" t="s">
        <v>55</v>
      </c>
      <c r="Y20" t="s">
        <v>877</v>
      </c>
      <c r="Z20" t="s">
        <v>4667</v>
      </c>
      <c r="AB20" t="s">
        <v>3221</v>
      </c>
      <c r="AC20" t="s">
        <v>83</v>
      </c>
      <c r="AD20">
        <v>1</v>
      </c>
      <c r="AH20" t="s">
        <v>5863</v>
      </c>
      <c r="AJ20">
        <v>5</v>
      </c>
      <c r="AK20">
        <v>12</v>
      </c>
      <c r="AL20">
        <v>17</v>
      </c>
      <c r="AW20" s="17" t="s">
        <v>4668</v>
      </c>
      <c r="AY20" t="s">
        <v>4670</v>
      </c>
      <c r="BB20">
        <v>5</v>
      </c>
      <c r="BH20" t="s">
        <v>5864</v>
      </c>
      <c r="BJ20">
        <v>1</v>
      </c>
      <c r="DJ20">
        <v>1</v>
      </c>
      <c r="GE20">
        <v>1</v>
      </c>
    </row>
    <row r="21" spans="1:197" ht="203" x14ac:dyDescent="0.35">
      <c r="A21" t="s">
        <v>3369</v>
      </c>
      <c r="B21" s="16">
        <v>45391.467870370368</v>
      </c>
      <c r="C21" t="s">
        <v>1063</v>
      </c>
      <c r="D21" t="s">
        <v>1093</v>
      </c>
      <c r="E21" s="17" t="s">
        <v>5865</v>
      </c>
      <c r="F21" s="17" t="s">
        <v>5865</v>
      </c>
      <c r="G21" t="s">
        <v>1845</v>
      </c>
      <c r="H21" t="s">
        <v>1529</v>
      </c>
      <c r="J21" t="s">
        <v>5866</v>
      </c>
      <c r="M21" t="s">
        <v>181</v>
      </c>
      <c r="O21" t="s">
        <v>181</v>
      </c>
      <c r="R21" t="s">
        <v>5758</v>
      </c>
      <c r="S21" s="16">
        <v>45383.416666666664</v>
      </c>
      <c r="T21">
        <v>1</v>
      </c>
      <c r="U21" s="16">
        <v>45383.416666666664</v>
      </c>
      <c r="V21" s="16">
        <v>45383.541666666664</v>
      </c>
      <c r="X21" t="s">
        <v>55</v>
      </c>
      <c r="Y21" t="s">
        <v>216</v>
      </c>
      <c r="Z21" t="s">
        <v>3370</v>
      </c>
      <c r="AB21" t="s">
        <v>3365</v>
      </c>
      <c r="AC21" t="s">
        <v>83</v>
      </c>
      <c r="AD21">
        <v>1</v>
      </c>
      <c r="AH21" t="s">
        <v>5867</v>
      </c>
      <c r="AJ21">
        <v>4</v>
      </c>
      <c r="AK21">
        <v>0</v>
      </c>
      <c r="AL21">
        <v>4</v>
      </c>
      <c r="AQ21">
        <v>4</v>
      </c>
      <c r="AW21" s="17" t="s">
        <v>3371</v>
      </c>
      <c r="AY21" t="s">
        <v>3372</v>
      </c>
      <c r="AZ21" s="17" t="s">
        <v>5868</v>
      </c>
      <c r="BJ21">
        <v>1</v>
      </c>
      <c r="BL21">
        <v>1</v>
      </c>
      <c r="GK21">
        <v>0</v>
      </c>
      <c r="GL21">
        <v>0</v>
      </c>
      <c r="GM21">
        <v>0</v>
      </c>
      <c r="GN21">
        <v>0</v>
      </c>
      <c r="GO21">
        <v>0</v>
      </c>
    </row>
    <row r="22" spans="1:197" ht="246.5" x14ac:dyDescent="0.35">
      <c r="A22" t="s">
        <v>3323</v>
      </c>
      <c r="B22" s="16">
        <v>45391.462604166663</v>
      </c>
      <c r="C22" t="s">
        <v>1063</v>
      </c>
      <c r="D22" t="s">
        <v>1093</v>
      </c>
      <c r="E22" s="17" t="s">
        <v>5865</v>
      </c>
      <c r="F22" s="17" t="s">
        <v>5865</v>
      </c>
      <c r="G22" t="s">
        <v>1845</v>
      </c>
      <c r="H22" t="s">
        <v>1529</v>
      </c>
      <c r="J22" t="s">
        <v>5869</v>
      </c>
      <c r="M22" t="s">
        <v>5744</v>
      </c>
      <c r="O22" t="s">
        <v>2601</v>
      </c>
      <c r="R22" t="s">
        <v>5870</v>
      </c>
      <c r="S22" s="16">
        <v>45378.416666666664</v>
      </c>
      <c r="T22">
        <v>1</v>
      </c>
      <c r="U22" s="16">
        <v>45378.416666666664</v>
      </c>
      <c r="V22" s="16">
        <v>45378.541666666664</v>
      </c>
      <c r="X22" t="s">
        <v>55</v>
      </c>
      <c r="Y22" t="s">
        <v>216</v>
      </c>
      <c r="Z22" t="s">
        <v>3324</v>
      </c>
      <c r="AB22" t="s">
        <v>2022</v>
      </c>
      <c r="AC22" t="s">
        <v>83</v>
      </c>
      <c r="AD22">
        <v>1</v>
      </c>
      <c r="AH22" t="s">
        <v>5871</v>
      </c>
      <c r="AI22" t="s">
        <v>5872</v>
      </c>
      <c r="AJ22">
        <v>4</v>
      </c>
      <c r="AK22">
        <v>1</v>
      </c>
      <c r="AL22">
        <v>5</v>
      </c>
      <c r="AQ22">
        <v>5</v>
      </c>
      <c r="AW22" s="17" t="s">
        <v>3325</v>
      </c>
      <c r="AY22" t="s">
        <v>3326</v>
      </c>
      <c r="AZ22" s="17" t="s">
        <v>5765</v>
      </c>
      <c r="BJ22">
        <v>1</v>
      </c>
      <c r="BN22">
        <v>1</v>
      </c>
      <c r="GE22">
        <v>1</v>
      </c>
      <c r="GK22">
        <v>0</v>
      </c>
      <c r="GL22">
        <v>0</v>
      </c>
      <c r="GM22">
        <v>0</v>
      </c>
      <c r="GN22">
        <v>1</v>
      </c>
      <c r="GO22">
        <v>1</v>
      </c>
    </row>
    <row r="23" spans="1:197" ht="116" x14ac:dyDescent="0.35">
      <c r="A23" t="s">
        <v>3987</v>
      </c>
      <c r="B23" s="16">
        <v>45446.649861111109</v>
      </c>
      <c r="C23" t="s">
        <v>530</v>
      </c>
      <c r="D23" t="s">
        <v>173</v>
      </c>
      <c r="E23" t="s">
        <v>5873</v>
      </c>
      <c r="F23" t="s">
        <v>174</v>
      </c>
      <c r="G23" t="s">
        <v>1845</v>
      </c>
      <c r="H23" t="s">
        <v>1529</v>
      </c>
      <c r="J23" t="s">
        <v>5874</v>
      </c>
      <c r="M23" t="s">
        <v>5744</v>
      </c>
      <c r="O23" t="s">
        <v>2601</v>
      </c>
      <c r="R23" t="s">
        <v>5875</v>
      </c>
      <c r="S23" s="16">
        <v>45429.375</v>
      </c>
      <c r="T23">
        <v>1</v>
      </c>
      <c r="U23" s="16">
        <v>45429.375</v>
      </c>
      <c r="V23" s="16">
        <v>45429.583333333336</v>
      </c>
      <c r="X23" t="s">
        <v>55</v>
      </c>
      <c r="Y23" t="s">
        <v>877</v>
      </c>
      <c r="Z23" t="s">
        <v>3988</v>
      </c>
      <c r="AB23" t="s">
        <v>3221</v>
      </c>
      <c r="AC23" t="s">
        <v>83</v>
      </c>
      <c r="AD23">
        <v>1</v>
      </c>
      <c r="AH23" t="s">
        <v>5876</v>
      </c>
      <c r="AJ23">
        <v>3</v>
      </c>
      <c r="AK23">
        <v>18</v>
      </c>
      <c r="AL23">
        <v>21</v>
      </c>
      <c r="AQ23">
        <v>5</v>
      </c>
      <c r="AW23" s="17" t="s">
        <v>3989</v>
      </c>
      <c r="AY23" t="s">
        <v>3991</v>
      </c>
      <c r="AZ23" t="s">
        <v>5877</v>
      </c>
      <c r="BH23" t="s">
        <v>3990</v>
      </c>
      <c r="BJ23">
        <v>1</v>
      </c>
      <c r="DJ23">
        <v>1</v>
      </c>
      <c r="GE23">
        <v>1</v>
      </c>
      <c r="GK23">
        <v>0</v>
      </c>
      <c r="GL23">
        <v>0</v>
      </c>
      <c r="GM23">
        <v>0</v>
      </c>
      <c r="GN23">
        <v>1</v>
      </c>
      <c r="GO23">
        <v>1</v>
      </c>
    </row>
    <row r="24" spans="1:197" ht="43.5" x14ac:dyDescent="0.35">
      <c r="A24" t="s">
        <v>2537</v>
      </c>
      <c r="B24" s="16">
        <v>45323.976342592592</v>
      </c>
      <c r="C24" t="s">
        <v>211</v>
      </c>
      <c r="D24" t="s">
        <v>212</v>
      </c>
      <c r="E24" t="s">
        <v>5878</v>
      </c>
      <c r="F24" t="s">
        <v>5879</v>
      </c>
      <c r="G24" t="s">
        <v>1845</v>
      </c>
      <c r="H24" t="s">
        <v>1529</v>
      </c>
      <c r="I24" t="s">
        <v>2538</v>
      </c>
      <c r="J24" t="s">
        <v>5880</v>
      </c>
      <c r="K24" t="s">
        <v>5737</v>
      </c>
      <c r="M24" t="s">
        <v>5733</v>
      </c>
      <c r="N24" t="s">
        <v>5737</v>
      </c>
      <c r="O24" t="s">
        <v>1515</v>
      </c>
      <c r="R24" t="s">
        <v>5758</v>
      </c>
      <c r="S24" s="18">
        <v>45322</v>
      </c>
      <c r="T24">
        <v>1</v>
      </c>
      <c r="U24" s="16">
        <v>45322.791666666664</v>
      </c>
      <c r="V24" s="16">
        <v>45322.854166666664</v>
      </c>
      <c r="X24" t="s">
        <v>43</v>
      </c>
      <c r="Y24" t="s">
        <v>216</v>
      </c>
      <c r="Z24" t="s">
        <v>217</v>
      </c>
      <c r="AA24" t="s">
        <v>228</v>
      </c>
      <c r="AB24" t="s">
        <v>1866</v>
      </c>
      <c r="AC24" t="s">
        <v>83</v>
      </c>
      <c r="AD24">
        <v>1</v>
      </c>
      <c r="AH24" t="s">
        <v>5881</v>
      </c>
      <c r="AJ24">
        <v>3</v>
      </c>
      <c r="AK24">
        <v>6</v>
      </c>
      <c r="AL24">
        <v>9</v>
      </c>
      <c r="AM24" t="s">
        <v>47</v>
      </c>
      <c r="AN24" t="s">
        <v>5882</v>
      </c>
      <c r="AP24" t="s">
        <v>2539</v>
      </c>
      <c r="AU24" t="s">
        <v>5883</v>
      </c>
      <c r="AW24" t="s">
        <v>2540</v>
      </c>
      <c r="BA24" t="s">
        <v>5884</v>
      </c>
      <c r="BB24">
        <v>4</v>
      </c>
      <c r="BC24" t="s">
        <v>5885</v>
      </c>
      <c r="BD24" s="17" t="s">
        <v>5886</v>
      </c>
      <c r="BG24" t="s">
        <v>489</v>
      </c>
      <c r="FO24">
        <v>1</v>
      </c>
      <c r="FT24">
        <v>1</v>
      </c>
      <c r="FX24">
        <v>1</v>
      </c>
      <c r="GK24">
        <v>0</v>
      </c>
      <c r="GL24">
        <v>1</v>
      </c>
      <c r="GM24">
        <v>1</v>
      </c>
      <c r="GN24">
        <v>0</v>
      </c>
      <c r="GO24">
        <v>1</v>
      </c>
    </row>
    <row r="25" spans="1:197" ht="101.5" x14ac:dyDescent="0.35">
      <c r="A25" t="s">
        <v>3441</v>
      </c>
      <c r="B25" s="16">
        <v>45409.782708333332</v>
      </c>
      <c r="C25" t="s">
        <v>1063</v>
      </c>
      <c r="D25" t="s">
        <v>1093</v>
      </c>
      <c r="E25" s="17" t="s">
        <v>5887</v>
      </c>
      <c r="F25" s="17" t="s">
        <v>5887</v>
      </c>
      <c r="G25" t="s">
        <v>1845</v>
      </c>
      <c r="H25" t="s">
        <v>1529</v>
      </c>
      <c r="J25" t="s">
        <v>586</v>
      </c>
      <c r="M25" t="s">
        <v>181</v>
      </c>
      <c r="O25" t="s">
        <v>181</v>
      </c>
      <c r="R25" t="s">
        <v>5758</v>
      </c>
      <c r="S25" s="16">
        <v>45388.375</v>
      </c>
      <c r="T25">
        <v>1</v>
      </c>
      <c r="U25" s="16">
        <v>45388.375</v>
      </c>
      <c r="V25" s="16">
        <v>45388.541666666664</v>
      </c>
      <c r="X25" t="s">
        <v>55</v>
      </c>
      <c r="Y25" t="s">
        <v>216</v>
      </c>
      <c r="Z25" t="s">
        <v>3442</v>
      </c>
      <c r="AB25" t="s">
        <v>3443</v>
      </c>
      <c r="AC25" t="s">
        <v>83</v>
      </c>
      <c r="AD25">
        <v>1</v>
      </c>
      <c r="AH25" t="s">
        <v>5867</v>
      </c>
      <c r="AI25" t="s">
        <v>5888</v>
      </c>
      <c r="AJ25">
        <v>6</v>
      </c>
      <c r="AK25">
        <v>0</v>
      </c>
      <c r="AL25">
        <v>6</v>
      </c>
      <c r="AQ25">
        <v>4</v>
      </c>
      <c r="AW25" s="17" t="s">
        <v>3444</v>
      </c>
      <c r="AY25" t="s">
        <v>3445</v>
      </c>
      <c r="AZ25" s="17" t="s">
        <v>5889</v>
      </c>
      <c r="BJ25">
        <v>1</v>
      </c>
      <c r="EQ25">
        <v>1</v>
      </c>
      <c r="GK25">
        <v>0</v>
      </c>
      <c r="GL25">
        <v>0</v>
      </c>
      <c r="GM25">
        <v>0</v>
      </c>
      <c r="GN25">
        <v>0</v>
      </c>
      <c r="GO25">
        <v>0</v>
      </c>
    </row>
    <row r="26" spans="1:197" ht="43.5" x14ac:dyDescent="0.35">
      <c r="A26" t="s">
        <v>3896</v>
      </c>
      <c r="B26" s="16">
        <v>45446.451157407406</v>
      </c>
      <c r="C26" t="s">
        <v>1063</v>
      </c>
      <c r="D26" t="s">
        <v>1093</v>
      </c>
      <c r="E26" s="17" t="s">
        <v>5840</v>
      </c>
      <c r="F26" s="17" t="s">
        <v>5840</v>
      </c>
      <c r="G26" t="s">
        <v>1845</v>
      </c>
      <c r="H26" t="s">
        <v>1529</v>
      </c>
      <c r="J26" t="s">
        <v>5890</v>
      </c>
      <c r="M26" t="s">
        <v>5732</v>
      </c>
      <c r="O26" t="s">
        <v>1475</v>
      </c>
      <c r="R26" t="s">
        <v>5891</v>
      </c>
      <c r="S26" s="16">
        <v>45425.458333333336</v>
      </c>
      <c r="T26">
        <v>1</v>
      </c>
      <c r="U26" s="16">
        <v>45425.458333333336</v>
      </c>
      <c r="V26" s="16">
        <v>45425.625</v>
      </c>
      <c r="X26" t="s">
        <v>55</v>
      </c>
      <c r="Y26" t="s">
        <v>216</v>
      </c>
      <c r="Z26" t="s">
        <v>3897</v>
      </c>
      <c r="AB26" t="s">
        <v>2022</v>
      </c>
      <c r="AC26" t="s">
        <v>83</v>
      </c>
      <c r="AD26">
        <v>1</v>
      </c>
      <c r="AH26" t="s">
        <v>5892</v>
      </c>
      <c r="AI26" t="s">
        <v>5893</v>
      </c>
      <c r="AJ26">
        <v>3</v>
      </c>
      <c r="AK26">
        <v>2</v>
      </c>
      <c r="AL26">
        <v>5</v>
      </c>
      <c r="AQ26">
        <v>4</v>
      </c>
      <c r="AW26" s="17" t="s">
        <v>3898</v>
      </c>
      <c r="AY26" t="s">
        <v>3900</v>
      </c>
      <c r="AZ26" s="17" t="s">
        <v>5894</v>
      </c>
      <c r="BH26" t="s">
        <v>3899</v>
      </c>
      <c r="BJ26">
        <v>1</v>
      </c>
      <c r="BN26">
        <v>1</v>
      </c>
      <c r="FS26">
        <v>1</v>
      </c>
      <c r="GK26">
        <v>1</v>
      </c>
      <c r="GL26">
        <v>0</v>
      </c>
      <c r="GM26">
        <v>0</v>
      </c>
      <c r="GN26">
        <v>0</v>
      </c>
      <c r="GO26">
        <v>0</v>
      </c>
    </row>
    <row r="27" spans="1:197" ht="58" x14ac:dyDescent="0.35">
      <c r="A27" t="s">
        <v>3382</v>
      </c>
      <c r="B27" s="16">
        <v>45409.766562500001</v>
      </c>
      <c r="C27" t="s">
        <v>1063</v>
      </c>
      <c r="D27" t="s">
        <v>1093</v>
      </c>
      <c r="E27" s="17" t="s">
        <v>5887</v>
      </c>
      <c r="F27" s="17" t="s">
        <v>5887</v>
      </c>
      <c r="G27" t="s">
        <v>1845</v>
      </c>
      <c r="H27" t="s">
        <v>1529</v>
      </c>
      <c r="J27" t="s">
        <v>5890</v>
      </c>
      <c r="M27" t="s">
        <v>5732</v>
      </c>
      <c r="O27" t="s">
        <v>1467</v>
      </c>
      <c r="R27" t="s">
        <v>5895</v>
      </c>
      <c r="S27" s="16">
        <v>45384.645833333336</v>
      </c>
      <c r="T27">
        <v>1</v>
      </c>
      <c r="U27" s="16">
        <v>45384.645833333336</v>
      </c>
      <c r="V27" s="16">
        <v>45384.708333333336</v>
      </c>
      <c r="X27" t="s">
        <v>55</v>
      </c>
      <c r="Y27" t="s">
        <v>216</v>
      </c>
      <c r="Z27" t="s">
        <v>3383</v>
      </c>
      <c r="AB27" t="s">
        <v>2022</v>
      </c>
      <c r="AC27" t="s">
        <v>83</v>
      </c>
      <c r="AD27">
        <v>1</v>
      </c>
      <c r="AH27" t="s">
        <v>5759</v>
      </c>
      <c r="AI27" t="s">
        <v>5896</v>
      </c>
      <c r="AJ27">
        <v>10</v>
      </c>
      <c r="AK27">
        <v>0</v>
      </c>
      <c r="AL27">
        <v>10</v>
      </c>
      <c r="AQ27">
        <v>5</v>
      </c>
      <c r="AW27" s="17" t="s">
        <v>3384</v>
      </c>
      <c r="AY27" t="s">
        <v>3385</v>
      </c>
      <c r="AZ27" s="17" t="s">
        <v>5897</v>
      </c>
      <c r="BJ27">
        <v>1</v>
      </c>
      <c r="BN27">
        <v>1</v>
      </c>
      <c r="FS27">
        <v>1</v>
      </c>
      <c r="GK27">
        <v>1</v>
      </c>
      <c r="GL27">
        <v>0</v>
      </c>
      <c r="GM27">
        <v>0</v>
      </c>
      <c r="GN27">
        <v>0</v>
      </c>
      <c r="GO27">
        <v>0</v>
      </c>
    </row>
    <row r="28" spans="1:197" x14ac:dyDescent="0.35">
      <c r="A28" t="s">
        <v>1568</v>
      </c>
      <c r="B28" s="16">
        <v>45239.735081018516</v>
      </c>
      <c r="C28" t="s">
        <v>119</v>
      </c>
      <c r="D28" t="s">
        <v>120</v>
      </c>
      <c r="E28" t="s">
        <v>5898</v>
      </c>
      <c r="F28" t="s">
        <v>5899</v>
      </c>
      <c r="G28" t="s">
        <v>1845</v>
      </c>
      <c r="H28" t="s">
        <v>1529</v>
      </c>
      <c r="I28" t="s">
        <v>1569</v>
      </c>
      <c r="J28" t="s">
        <v>5900</v>
      </c>
      <c r="K28" t="s">
        <v>5901</v>
      </c>
      <c r="M28" t="s">
        <v>5737</v>
      </c>
      <c r="N28" t="s">
        <v>5740</v>
      </c>
      <c r="O28" t="s">
        <v>1467</v>
      </c>
      <c r="R28" t="s">
        <v>5758</v>
      </c>
      <c r="S28" s="16">
        <v>45206.375</v>
      </c>
      <c r="T28">
        <v>1</v>
      </c>
      <c r="U28" s="16">
        <v>45206.375</v>
      </c>
      <c r="V28" s="16">
        <v>45206.625</v>
      </c>
      <c r="X28" t="s">
        <v>55</v>
      </c>
      <c r="Y28" t="s">
        <v>877</v>
      </c>
      <c r="Z28" t="s">
        <v>1570</v>
      </c>
      <c r="AA28" t="s">
        <v>877</v>
      </c>
      <c r="AB28" t="s">
        <v>1571</v>
      </c>
      <c r="AC28" t="s">
        <v>83</v>
      </c>
      <c r="AD28">
        <v>1</v>
      </c>
      <c r="AH28" t="s">
        <v>5902</v>
      </c>
      <c r="AJ28">
        <v>6</v>
      </c>
      <c r="AK28">
        <v>5</v>
      </c>
      <c r="AL28">
        <v>11</v>
      </c>
      <c r="AM28" t="s">
        <v>59</v>
      </c>
      <c r="AP28" t="s">
        <v>1572</v>
      </c>
      <c r="AU28" t="s">
        <v>5883</v>
      </c>
      <c r="AW28" t="s">
        <v>1573</v>
      </c>
      <c r="BA28" t="s">
        <v>5903</v>
      </c>
      <c r="BB28">
        <v>5</v>
      </c>
      <c r="BC28" t="s">
        <v>5904</v>
      </c>
      <c r="BD28" t="s">
        <v>5905</v>
      </c>
      <c r="BG28" t="s">
        <v>5906</v>
      </c>
      <c r="EV28">
        <v>1</v>
      </c>
      <c r="FX28">
        <v>1</v>
      </c>
      <c r="GA28">
        <v>1</v>
      </c>
      <c r="GK28">
        <v>0</v>
      </c>
      <c r="GL28">
        <v>1</v>
      </c>
      <c r="GM28">
        <v>0</v>
      </c>
      <c r="GN28">
        <v>0</v>
      </c>
      <c r="GO28">
        <v>0</v>
      </c>
    </row>
    <row r="29" spans="1:197" ht="409.5" x14ac:dyDescent="0.35">
      <c r="A29" t="s">
        <v>4542</v>
      </c>
      <c r="B29" s="16">
        <v>45475.927384259259</v>
      </c>
      <c r="C29" t="s">
        <v>824</v>
      </c>
      <c r="D29" t="s">
        <v>405</v>
      </c>
      <c r="E29" t="s">
        <v>5907</v>
      </c>
      <c r="F29" t="s">
        <v>1080</v>
      </c>
      <c r="G29" t="s">
        <v>1845</v>
      </c>
      <c r="H29" t="s">
        <v>1529</v>
      </c>
      <c r="J29" t="s">
        <v>5908</v>
      </c>
      <c r="M29" t="s">
        <v>5746</v>
      </c>
      <c r="O29" t="s">
        <v>1475</v>
      </c>
      <c r="R29" t="s">
        <v>5909</v>
      </c>
      <c r="S29" s="16">
        <v>45468.75</v>
      </c>
      <c r="T29">
        <v>1</v>
      </c>
      <c r="U29" s="16">
        <v>45468.75</v>
      </c>
      <c r="V29" s="16">
        <v>45468.833333333336</v>
      </c>
      <c r="X29" t="s">
        <v>43</v>
      </c>
      <c r="Y29" t="s">
        <v>216</v>
      </c>
      <c r="Z29" t="s">
        <v>95</v>
      </c>
      <c r="AB29" t="s">
        <v>1866</v>
      </c>
      <c r="AC29" t="s">
        <v>83</v>
      </c>
      <c r="AD29">
        <v>1</v>
      </c>
      <c r="AH29" t="s">
        <v>5910</v>
      </c>
      <c r="AJ29">
        <v>3</v>
      </c>
      <c r="AK29">
        <v>4</v>
      </c>
      <c r="AL29">
        <v>7</v>
      </c>
      <c r="AQ29">
        <v>5</v>
      </c>
      <c r="AW29" s="17" t="s">
        <v>4543</v>
      </c>
      <c r="AZ29" s="17" t="s">
        <v>5911</v>
      </c>
      <c r="BH29" t="s">
        <v>4544</v>
      </c>
      <c r="BJ29">
        <v>1</v>
      </c>
      <c r="FO29">
        <v>1</v>
      </c>
      <c r="GG29">
        <v>1</v>
      </c>
      <c r="GK29">
        <v>1</v>
      </c>
      <c r="GL29">
        <v>0</v>
      </c>
      <c r="GM29">
        <v>0</v>
      </c>
      <c r="GN29">
        <v>0</v>
      </c>
      <c r="GO29">
        <v>0</v>
      </c>
    </row>
    <row r="30" spans="1:197" ht="29" x14ac:dyDescent="0.35">
      <c r="A30" t="s">
        <v>5584</v>
      </c>
      <c r="B30" s="16">
        <v>45566.533773148149</v>
      </c>
      <c r="C30" t="s">
        <v>1302</v>
      </c>
      <c r="D30" t="s">
        <v>5767</v>
      </c>
      <c r="E30" t="s">
        <v>5769</v>
      </c>
      <c r="F30" t="s">
        <v>1304</v>
      </c>
      <c r="G30" t="s">
        <v>1845</v>
      </c>
      <c r="H30" t="s">
        <v>1529</v>
      </c>
      <c r="I30" t="s">
        <v>4672</v>
      </c>
      <c r="J30" t="s">
        <v>5912</v>
      </c>
      <c r="M30" t="s">
        <v>5746</v>
      </c>
      <c r="O30" t="s">
        <v>1475</v>
      </c>
      <c r="R30" t="s">
        <v>5913</v>
      </c>
      <c r="S30" s="16">
        <v>45558.75</v>
      </c>
      <c r="T30">
        <v>1</v>
      </c>
      <c r="U30" s="16">
        <v>45558.75</v>
      </c>
      <c r="V30" s="16">
        <v>45558.833333333336</v>
      </c>
      <c r="X30" t="s">
        <v>55</v>
      </c>
      <c r="Y30" t="s">
        <v>216</v>
      </c>
      <c r="Z30" t="s">
        <v>5585</v>
      </c>
      <c r="AB30" t="s">
        <v>1847</v>
      </c>
      <c r="AC30" t="s">
        <v>83</v>
      </c>
      <c r="AD30">
        <v>1</v>
      </c>
      <c r="AH30" t="s">
        <v>5914</v>
      </c>
      <c r="AJ30">
        <v>1</v>
      </c>
      <c r="AK30">
        <v>2</v>
      </c>
      <c r="AL30">
        <v>3</v>
      </c>
      <c r="AW30" t="s">
        <v>5586</v>
      </c>
      <c r="AY30" t="s">
        <v>5587</v>
      </c>
      <c r="AZ30" s="17" t="s">
        <v>5915</v>
      </c>
      <c r="BB30">
        <v>5</v>
      </c>
      <c r="BJ30">
        <v>1</v>
      </c>
      <c r="FP30">
        <v>1</v>
      </c>
      <c r="GG30">
        <v>1</v>
      </c>
    </row>
    <row r="31" spans="1:197" x14ac:dyDescent="0.35">
      <c r="A31" t="s">
        <v>5097</v>
      </c>
      <c r="B31" s="16">
        <v>45539.647685185184</v>
      </c>
      <c r="C31" t="s">
        <v>77</v>
      </c>
      <c r="D31" t="s">
        <v>404</v>
      </c>
      <c r="E31" t="s">
        <v>5916</v>
      </c>
      <c r="F31" t="s">
        <v>1294</v>
      </c>
      <c r="G31" t="s">
        <v>1845</v>
      </c>
      <c r="H31" t="s">
        <v>1529</v>
      </c>
      <c r="I31" t="s">
        <v>5098</v>
      </c>
      <c r="J31" t="s">
        <v>5912</v>
      </c>
      <c r="M31" t="s">
        <v>5746</v>
      </c>
      <c r="O31" t="s">
        <v>1475</v>
      </c>
      <c r="R31" t="s">
        <v>5917</v>
      </c>
      <c r="S31" s="16">
        <v>45509.75</v>
      </c>
      <c r="T31">
        <v>1</v>
      </c>
      <c r="U31" s="16">
        <v>45509.75</v>
      </c>
      <c r="V31" s="16">
        <v>45509.8125</v>
      </c>
      <c r="X31" t="s">
        <v>43</v>
      </c>
      <c r="Y31" t="s">
        <v>216</v>
      </c>
      <c r="Z31" t="s">
        <v>95</v>
      </c>
      <c r="AB31" t="s">
        <v>5099</v>
      </c>
      <c r="AC31" t="s">
        <v>83</v>
      </c>
      <c r="AD31">
        <v>1</v>
      </c>
      <c r="AH31" t="s">
        <v>5918</v>
      </c>
      <c r="AJ31">
        <v>3</v>
      </c>
      <c r="AK31">
        <v>3</v>
      </c>
      <c r="AL31">
        <v>6</v>
      </c>
      <c r="AW31" t="s">
        <v>5100</v>
      </c>
      <c r="AZ31" t="s">
        <v>5919</v>
      </c>
      <c r="BB31">
        <v>5</v>
      </c>
      <c r="BH31" t="s">
        <v>5101</v>
      </c>
      <c r="BJ31">
        <v>1</v>
      </c>
      <c r="EY31">
        <v>1</v>
      </c>
      <c r="FO31">
        <v>1</v>
      </c>
      <c r="GG31">
        <v>1</v>
      </c>
    </row>
    <row r="32" spans="1:197" ht="174" x14ac:dyDescent="0.35">
      <c r="A32" t="s">
        <v>4889</v>
      </c>
      <c r="B32" s="16">
        <v>45505.724178240744</v>
      </c>
      <c r="C32" t="s">
        <v>530</v>
      </c>
      <c r="D32" t="s">
        <v>172</v>
      </c>
      <c r="E32" t="s">
        <v>5920</v>
      </c>
      <c r="F32" t="s">
        <v>174</v>
      </c>
      <c r="G32" t="s">
        <v>1845</v>
      </c>
      <c r="H32" t="s">
        <v>1529</v>
      </c>
      <c r="I32" t="s">
        <v>4890</v>
      </c>
      <c r="J32" t="s">
        <v>5912</v>
      </c>
      <c r="M32" t="s">
        <v>5746</v>
      </c>
      <c r="O32" t="s">
        <v>1475</v>
      </c>
      <c r="R32" t="s">
        <v>5758</v>
      </c>
      <c r="S32" s="16">
        <v>45495.833333333336</v>
      </c>
      <c r="T32">
        <v>1</v>
      </c>
      <c r="U32" s="16">
        <v>45495.833333333336</v>
      </c>
      <c r="V32" s="16">
        <v>45495.916666666664</v>
      </c>
      <c r="X32" t="s">
        <v>43</v>
      </c>
      <c r="Y32" t="s">
        <v>877</v>
      </c>
      <c r="Z32" t="s">
        <v>4891</v>
      </c>
      <c r="AB32" t="s">
        <v>3221</v>
      </c>
      <c r="AC32" t="s">
        <v>83</v>
      </c>
      <c r="AD32">
        <v>1</v>
      </c>
      <c r="AH32" t="s">
        <v>5921</v>
      </c>
      <c r="AJ32">
        <v>4</v>
      </c>
      <c r="AK32">
        <v>3</v>
      </c>
      <c r="AL32">
        <v>7</v>
      </c>
      <c r="AW32" s="17" t="s">
        <v>4892</v>
      </c>
      <c r="BB32">
        <v>5</v>
      </c>
      <c r="BH32" t="s">
        <v>4893</v>
      </c>
      <c r="BJ32">
        <v>1</v>
      </c>
      <c r="DJ32">
        <v>1</v>
      </c>
      <c r="GG32">
        <v>1</v>
      </c>
    </row>
    <row r="33" spans="1:197" ht="145" x14ac:dyDescent="0.35">
      <c r="A33" t="s">
        <v>4671</v>
      </c>
      <c r="B33" s="16">
        <v>45505.650150462963</v>
      </c>
      <c r="C33" t="s">
        <v>1146</v>
      </c>
      <c r="D33" t="s">
        <v>1147</v>
      </c>
      <c r="E33" t="s">
        <v>5907</v>
      </c>
      <c r="F33" t="s">
        <v>5922</v>
      </c>
      <c r="G33" t="s">
        <v>1845</v>
      </c>
      <c r="H33" t="s">
        <v>1529</v>
      </c>
      <c r="I33" t="s">
        <v>4672</v>
      </c>
      <c r="J33" t="s">
        <v>5912</v>
      </c>
      <c r="M33" t="s">
        <v>5746</v>
      </c>
      <c r="O33" t="s">
        <v>1475</v>
      </c>
      <c r="R33" t="s">
        <v>5909</v>
      </c>
      <c r="S33" s="16">
        <v>45482.75</v>
      </c>
      <c r="T33">
        <v>1</v>
      </c>
      <c r="U33" s="16">
        <v>45482.75</v>
      </c>
      <c r="V33" s="16">
        <v>45482.833333333336</v>
      </c>
      <c r="X33" t="s">
        <v>43</v>
      </c>
      <c r="Y33" t="s">
        <v>216</v>
      </c>
      <c r="Z33" t="s">
        <v>95</v>
      </c>
      <c r="AB33" t="s">
        <v>1866</v>
      </c>
      <c r="AC33" t="s">
        <v>83</v>
      </c>
      <c r="AD33">
        <v>1</v>
      </c>
      <c r="AH33" t="s">
        <v>5923</v>
      </c>
      <c r="AJ33">
        <v>2</v>
      </c>
      <c r="AK33">
        <v>3</v>
      </c>
      <c r="AL33">
        <v>5</v>
      </c>
      <c r="AW33" s="17" t="s">
        <v>4673</v>
      </c>
      <c r="AZ33" s="17" t="s">
        <v>5924</v>
      </c>
      <c r="BB33">
        <v>5</v>
      </c>
      <c r="BH33" t="s">
        <v>4674</v>
      </c>
      <c r="BJ33">
        <v>1</v>
      </c>
      <c r="FO33">
        <v>1</v>
      </c>
      <c r="GG33">
        <v>1</v>
      </c>
    </row>
    <row r="34" spans="1:197" ht="145" x14ac:dyDescent="0.35">
      <c r="A34" t="s">
        <v>3187</v>
      </c>
      <c r="B34" s="16">
        <v>45383.656493055554</v>
      </c>
      <c r="C34" t="s">
        <v>824</v>
      </c>
      <c r="D34" t="s">
        <v>405</v>
      </c>
      <c r="E34" t="s">
        <v>825</v>
      </c>
      <c r="F34" t="s">
        <v>826</v>
      </c>
      <c r="G34" t="s">
        <v>1845</v>
      </c>
      <c r="H34" t="s">
        <v>1529</v>
      </c>
      <c r="J34" t="s">
        <v>5912</v>
      </c>
      <c r="M34" t="s">
        <v>5746</v>
      </c>
      <c r="O34" t="s">
        <v>1475</v>
      </c>
      <c r="R34" t="s">
        <v>5925</v>
      </c>
      <c r="S34" s="16">
        <v>45370.791666666664</v>
      </c>
      <c r="T34">
        <v>1</v>
      </c>
      <c r="U34" s="16">
        <v>45370.791666666664</v>
      </c>
      <c r="V34" s="16">
        <v>45370.916666666664</v>
      </c>
      <c r="X34" t="s">
        <v>55</v>
      </c>
      <c r="Y34" t="s">
        <v>216</v>
      </c>
      <c r="Z34" t="s">
        <v>3188</v>
      </c>
      <c r="AB34" t="s">
        <v>3189</v>
      </c>
      <c r="AC34" t="s">
        <v>83</v>
      </c>
      <c r="AD34">
        <v>1</v>
      </c>
      <c r="AH34" t="s">
        <v>5926</v>
      </c>
      <c r="AJ34">
        <v>4</v>
      </c>
      <c r="AK34">
        <v>2</v>
      </c>
      <c r="AL34">
        <v>6</v>
      </c>
      <c r="AQ34">
        <v>5</v>
      </c>
      <c r="AW34" t="s">
        <v>3190</v>
      </c>
      <c r="AY34" t="s">
        <v>3192</v>
      </c>
      <c r="AZ34" s="17" t="s">
        <v>5927</v>
      </c>
      <c r="BH34" t="s">
        <v>3191</v>
      </c>
      <c r="BJ34">
        <v>1</v>
      </c>
      <c r="CN34">
        <v>1</v>
      </c>
      <c r="EF34">
        <v>1</v>
      </c>
      <c r="EY34">
        <v>1</v>
      </c>
      <c r="GG34">
        <v>1</v>
      </c>
      <c r="GK34">
        <v>1</v>
      </c>
      <c r="GL34">
        <v>0</v>
      </c>
      <c r="GM34">
        <v>0</v>
      </c>
      <c r="GN34">
        <v>0</v>
      </c>
      <c r="GO34">
        <v>0</v>
      </c>
    </row>
    <row r="35" spans="1:197" x14ac:dyDescent="0.35">
      <c r="A35" t="s">
        <v>2327</v>
      </c>
      <c r="B35" s="16">
        <v>45299.707731481481</v>
      </c>
      <c r="C35" t="s">
        <v>5928</v>
      </c>
      <c r="D35" t="s">
        <v>5768</v>
      </c>
      <c r="E35" t="s">
        <v>5929</v>
      </c>
      <c r="F35" t="s">
        <v>5929</v>
      </c>
      <c r="G35" t="s">
        <v>1845</v>
      </c>
      <c r="H35" t="s">
        <v>1529</v>
      </c>
      <c r="I35" t="s">
        <v>2328</v>
      </c>
      <c r="J35" t="s">
        <v>5930</v>
      </c>
      <c r="M35" t="s">
        <v>5746</v>
      </c>
      <c r="O35" t="s">
        <v>1475</v>
      </c>
      <c r="R35" t="s">
        <v>5758</v>
      </c>
      <c r="S35" s="18">
        <v>45296</v>
      </c>
      <c r="T35">
        <v>1</v>
      </c>
      <c r="U35" s="16">
        <v>45296.458333333336</v>
      </c>
      <c r="V35" s="16">
        <v>45296.520833333336</v>
      </c>
      <c r="X35" t="s">
        <v>55</v>
      </c>
      <c r="Y35" t="s">
        <v>216</v>
      </c>
      <c r="Z35" t="s">
        <v>2329</v>
      </c>
      <c r="AA35" t="s">
        <v>1859</v>
      </c>
      <c r="AB35" t="s">
        <v>1841</v>
      </c>
      <c r="AC35" t="s">
        <v>83</v>
      </c>
      <c r="AD35">
        <v>1</v>
      </c>
      <c r="AH35" t="s">
        <v>5931</v>
      </c>
      <c r="AJ35">
        <v>2</v>
      </c>
      <c r="AK35">
        <v>3</v>
      </c>
      <c r="AL35">
        <v>5</v>
      </c>
      <c r="AM35" t="s">
        <v>59</v>
      </c>
      <c r="AP35" t="s">
        <v>2330</v>
      </c>
      <c r="AU35" t="s">
        <v>5932</v>
      </c>
      <c r="AW35" t="s">
        <v>2331</v>
      </c>
      <c r="BA35" t="s">
        <v>5933</v>
      </c>
      <c r="BB35">
        <v>5</v>
      </c>
      <c r="BC35" t="s">
        <v>5934</v>
      </c>
      <c r="BD35" t="s">
        <v>5935</v>
      </c>
      <c r="BG35" t="s">
        <v>5936</v>
      </c>
      <c r="BH35" t="s">
        <v>2332</v>
      </c>
      <c r="BJ35">
        <v>1</v>
      </c>
      <c r="EO35">
        <v>1</v>
      </c>
      <c r="GG35">
        <v>1</v>
      </c>
      <c r="GK35">
        <v>1</v>
      </c>
      <c r="GL35">
        <v>0</v>
      </c>
      <c r="GM35">
        <v>0</v>
      </c>
      <c r="GN35">
        <v>0</v>
      </c>
      <c r="GO35">
        <v>0</v>
      </c>
    </row>
    <row r="36" spans="1:197" ht="101.5" x14ac:dyDescent="0.35">
      <c r="A36" t="s">
        <v>2019</v>
      </c>
      <c r="B36" s="16">
        <v>45264.948020833333</v>
      </c>
      <c r="C36" t="s">
        <v>1064</v>
      </c>
      <c r="D36" t="s">
        <v>1093</v>
      </c>
      <c r="E36" s="17" t="s">
        <v>5937</v>
      </c>
      <c r="F36" s="17" t="s">
        <v>5937</v>
      </c>
      <c r="G36" t="s">
        <v>1845</v>
      </c>
      <c r="H36" t="s">
        <v>1529</v>
      </c>
      <c r="I36" t="s">
        <v>2020</v>
      </c>
      <c r="J36" t="s">
        <v>1530</v>
      </c>
      <c r="M36" t="s">
        <v>5746</v>
      </c>
      <c r="O36" t="s">
        <v>1475</v>
      </c>
      <c r="R36" t="s">
        <v>5758</v>
      </c>
      <c r="S36" s="18">
        <v>45257</v>
      </c>
      <c r="T36">
        <v>1</v>
      </c>
      <c r="U36" s="16">
        <v>45257.583333333336</v>
      </c>
      <c r="V36" s="16">
        <v>45257.708333333336</v>
      </c>
      <c r="X36" t="s">
        <v>55</v>
      </c>
      <c r="Y36" t="s">
        <v>216</v>
      </c>
      <c r="Z36" t="s">
        <v>2021</v>
      </c>
      <c r="AA36" t="s">
        <v>1677</v>
      </c>
      <c r="AB36" t="s">
        <v>2022</v>
      </c>
      <c r="AC36" t="s">
        <v>83</v>
      </c>
      <c r="AD36">
        <v>1</v>
      </c>
      <c r="AH36" t="s">
        <v>5938</v>
      </c>
      <c r="AJ36">
        <v>4</v>
      </c>
      <c r="AK36">
        <v>3</v>
      </c>
      <c r="AL36">
        <v>7</v>
      </c>
      <c r="AM36" t="s">
        <v>47</v>
      </c>
      <c r="AN36" t="s">
        <v>5939</v>
      </c>
      <c r="AO36" t="s">
        <v>2023</v>
      </c>
      <c r="AP36" t="s">
        <v>2024</v>
      </c>
      <c r="AU36" t="s">
        <v>5940</v>
      </c>
      <c r="AW36" t="s">
        <v>2025</v>
      </c>
      <c r="BA36" s="17" t="s">
        <v>5941</v>
      </c>
      <c r="BB36">
        <v>5</v>
      </c>
      <c r="BC36" t="s">
        <v>5942</v>
      </c>
      <c r="BD36" s="17" t="s">
        <v>5943</v>
      </c>
      <c r="BG36" s="17" t="s">
        <v>5944</v>
      </c>
      <c r="BJ36">
        <v>1</v>
      </c>
      <c r="BN36">
        <v>1</v>
      </c>
      <c r="GG36">
        <v>1</v>
      </c>
      <c r="GK36">
        <v>1</v>
      </c>
      <c r="GL36">
        <v>0</v>
      </c>
      <c r="GM36">
        <v>0</v>
      </c>
      <c r="GN36">
        <v>0</v>
      </c>
      <c r="GO36">
        <v>0</v>
      </c>
    </row>
    <row r="37" spans="1:197" x14ac:dyDescent="0.35">
      <c r="A37" t="s">
        <v>2518</v>
      </c>
      <c r="B37" s="16">
        <v>45327.849305555559</v>
      </c>
      <c r="C37" t="s">
        <v>119</v>
      </c>
      <c r="D37" t="s">
        <v>120</v>
      </c>
      <c r="E37" t="s">
        <v>121</v>
      </c>
      <c r="F37" t="s">
        <v>121</v>
      </c>
      <c r="G37" t="s">
        <v>1845</v>
      </c>
      <c r="H37" t="s">
        <v>1529</v>
      </c>
      <c r="I37" t="s">
        <v>2519</v>
      </c>
      <c r="J37" t="s">
        <v>1530</v>
      </c>
      <c r="M37" t="s">
        <v>5746</v>
      </c>
      <c r="O37" t="s">
        <v>1475</v>
      </c>
      <c r="R37" t="s">
        <v>5758</v>
      </c>
      <c r="S37" s="18">
        <v>45320</v>
      </c>
      <c r="T37">
        <v>1</v>
      </c>
      <c r="U37" s="16">
        <v>45320.375</v>
      </c>
      <c r="V37" s="16">
        <v>45320.583333333336</v>
      </c>
      <c r="X37" t="s">
        <v>55</v>
      </c>
      <c r="Y37" t="s">
        <v>877</v>
      </c>
      <c r="Z37" t="s">
        <v>2520</v>
      </c>
      <c r="AA37" t="s">
        <v>228</v>
      </c>
      <c r="AB37" t="s">
        <v>1571</v>
      </c>
      <c r="AC37" t="s">
        <v>83</v>
      </c>
      <c r="AD37">
        <v>1</v>
      </c>
      <c r="AH37" t="s">
        <v>5945</v>
      </c>
      <c r="AJ37">
        <v>4</v>
      </c>
      <c r="AK37">
        <v>4</v>
      </c>
      <c r="AL37">
        <v>8</v>
      </c>
      <c r="AM37" t="s">
        <v>59</v>
      </c>
      <c r="AP37" t="s">
        <v>2521</v>
      </c>
      <c r="AU37" t="s">
        <v>5946</v>
      </c>
      <c r="AV37" t="s">
        <v>5947</v>
      </c>
      <c r="AW37" t="s">
        <v>2522</v>
      </c>
      <c r="BA37" t="s">
        <v>5948</v>
      </c>
      <c r="BB37">
        <v>5</v>
      </c>
      <c r="BC37" t="s">
        <v>5949</v>
      </c>
      <c r="BD37" t="s">
        <v>5950</v>
      </c>
      <c r="BE37" t="s">
        <v>5906</v>
      </c>
      <c r="BG37" t="s">
        <v>5951</v>
      </c>
      <c r="EV37">
        <v>1</v>
      </c>
      <c r="GG37">
        <v>1</v>
      </c>
      <c r="GK37">
        <v>1</v>
      </c>
      <c r="GL37">
        <v>0</v>
      </c>
      <c r="GM37">
        <v>0</v>
      </c>
      <c r="GN37">
        <v>0</v>
      </c>
      <c r="GO37">
        <v>0</v>
      </c>
    </row>
    <row r="38" spans="1:197" ht="43.5" x14ac:dyDescent="0.35">
      <c r="A38" t="s">
        <v>5633</v>
      </c>
      <c r="B38" s="16">
        <v>45566.658993055556</v>
      </c>
      <c r="C38" t="s">
        <v>1302</v>
      </c>
      <c r="D38" t="s">
        <v>5767</v>
      </c>
      <c r="E38" t="s">
        <v>5769</v>
      </c>
      <c r="F38" t="s">
        <v>5952</v>
      </c>
      <c r="G38" t="s">
        <v>1845</v>
      </c>
      <c r="H38" t="s">
        <v>1529</v>
      </c>
      <c r="I38" t="s">
        <v>5634</v>
      </c>
      <c r="J38" t="s">
        <v>181</v>
      </c>
      <c r="M38" t="s">
        <v>181</v>
      </c>
      <c r="O38" t="s">
        <v>181</v>
      </c>
      <c r="R38" t="s">
        <v>5913</v>
      </c>
      <c r="S38" s="16">
        <v>45562.75</v>
      </c>
      <c r="T38">
        <v>1</v>
      </c>
      <c r="U38" s="16">
        <v>45562.75</v>
      </c>
      <c r="V38" s="16">
        <v>45562.833333333336</v>
      </c>
      <c r="X38" t="s">
        <v>55</v>
      </c>
      <c r="Y38" t="s">
        <v>216</v>
      </c>
      <c r="Z38" t="s">
        <v>5635</v>
      </c>
      <c r="AB38" t="s">
        <v>2319</v>
      </c>
      <c r="AC38" t="s">
        <v>83</v>
      </c>
      <c r="AD38">
        <v>1</v>
      </c>
      <c r="AH38" t="s">
        <v>5854</v>
      </c>
      <c r="AJ38">
        <v>3</v>
      </c>
      <c r="AK38">
        <v>0</v>
      </c>
      <c r="AL38">
        <v>3</v>
      </c>
      <c r="AW38" t="s">
        <v>5636</v>
      </c>
      <c r="AY38" t="s">
        <v>5638</v>
      </c>
      <c r="AZ38" s="17" t="s">
        <v>5953</v>
      </c>
      <c r="BB38">
        <v>5</v>
      </c>
      <c r="BH38" t="s">
        <v>5637</v>
      </c>
      <c r="BJ38">
        <v>1</v>
      </c>
      <c r="FQ38">
        <v>1</v>
      </c>
    </row>
    <row r="39" spans="1:197" x14ac:dyDescent="0.35">
      <c r="A39" t="s">
        <v>5328</v>
      </c>
      <c r="B39" s="16">
        <v>45537.901388888888</v>
      </c>
      <c r="C39" t="s">
        <v>620</v>
      </c>
      <c r="D39" t="s">
        <v>5954</v>
      </c>
      <c r="E39" t="s">
        <v>5955</v>
      </c>
      <c r="F39" t="s">
        <v>5956</v>
      </c>
      <c r="G39" t="s">
        <v>1845</v>
      </c>
      <c r="H39" t="s">
        <v>1529</v>
      </c>
      <c r="I39" t="s">
        <v>5329</v>
      </c>
      <c r="J39" t="s">
        <v>181</v>
      </c>
      <c r="M39" t="s">
        <v>181</v>
      </c>
      <c r="O39" t="s">
        <v>181</v>
      </c>
      <c r="R39" t="s">
        <v>5758</v>
      </c>
      <c r="S39" s="16">
        <v>45534.75</v>
      </c>
      <c r="T39">
        <v>1</v>
      </c>
      <c r="U39" s="16">
        <v>45534.75</v>
      </c>
      <c r="V39" s="16">
        <v>45534.875</v>
      </c>
      <c r="X39" t="s">
        <v>55</v>
      </c>
      <c r="Y39" t="s">
        <v>216</v>
      </c>
      <c r="Z39" t="s">
        <v>2821</v>
      </c>
      <c r="AB39" t="s">
        <v>2659</v>
      </c>
      <c r="AC39" t="s">
        <v>83</v>
      </c>
      <c r="AD39">
        <v>1</v>
      </c>
      <c r="AH39" t="s">
        <v>5957</v>
      </c>
      <c r="AJ39">
        <v>7</v>
      </c>
      <c r="AK39">
        <v>2</v>
      </c>
      <c r="AL39">
        <v>9</v>
      </c>
      <c r="AW39" t="s">
        <v>5330</v>
      </c>
      <c r="AY39" t="s">
        <v>5332</v>
      </c>
      <c r="AZ39" t="s">
        <v>5958</v>
      </c>
      <c r="BB39">
        <v>5</v>
      </c>
      <c r="BH39" t="s">
        <v>5331</v>
      </c>
      <c r="BJ39">
        <v>1</v>
      </c>
      <c r="EH39">
        <v>1</v>
      </c>
    </row>
    <row r="40" spans="1:197" x14ac:dyDescent="0.35">
      <c r="A40" t="s">
        <v>5317</v>
      </c>
      <c r="B40" s="16">
        <v>45537.833668981482</v>
      </c>
      <c r="C40" t="s">
        <v>620</v>
      </c>
      <c r="D40" t="s">
        <v>5954</v>
      </c>
      <c r="E40" t="s">
        <v>5955</v>
      </c>
      <c r="F40" t="s">
        <v>5956</v>
      </c>
      <c r="G40" t="s">
        <v>1845</v>
      </c>
      <c r="H40" t="s">
        <v>1529</v>
      </c>
      <c r="I40" t="s">
        <v>5318</v>
      </c>
      <c r="J40" t="s">
        <v>181</v>
      </c>
      <c r="M40" t="s">
        <v>181</v>
      </c>
      <c r="O40" t="s">
        <v>181</v>
      </c>
      <c r="R40" t="s">
        <v>5959</v>
      </c>
      <c r="S40" s="16">
        <v>45534.583333333336</v>
      </c>
      <c r="T40">
        <v>1</v>
      </c>
      <c r="U40" s="16">
        <v>45534.583333333336</v>
      </c>
      <c r="V40" s="16">
        <v>45534.708333333336</v>
      </c>
      <c r="X40" t="s">
        <v>55</v>
      </c>
      <c r="Y40" t="s">
        <v>216</v>
      </c>
      <c r="Z40" t="s">
        <v>5319</v>
      </c>
      <c r="AB40" t="s">
        <v>5320</v>
      </c>
      <c r="AC40" t="s">
        <v>83</v>
      </c>
      <c r="AD40">
        <v>1</v>
      </c>
      <c r="AH40" t="s">
        <v>5957</v>
      </c>
      <c r="AI40" t="s">
        <v>5960</v>
      </c>
      <c r="AJ40">
        <v>6</v>
      </c>
      <c r="AK40">
        <v>1</v>
      </c>
      <c r="AL40">
        <v>7</v>
      </c>
      <c r="AW40" t="s">
        <v>5321</v>
      </c>
      <c r="AY40" t="s">
        <v>5323</v>
      </c>
      <c r="AZ40" t="s">
        <v>5961</v>
      </c>
      <c r="BB40">
        <v>5</v>
      </c>
      <c r="BH40" t="s">
        <v>5322</v>
      </c>
      <c r="BJ40">
        <v>1</v>
      </c>
      <c r="FI40">
        <v>1</v>
      </c>
    </row>
    <row r="41" spans="1:197" ht="43.5" x14ac:dyDescent="0.35">
      <c r="A41" t="s">
        <v>1863</v>
      </c>
      <c r="B41" s="16">
        <v>45261.459004629629</v>
      </c>
      <c r="C41" t="s">
        <v>5962</v>
      </c>
      <c r="D41" t="s">
        <v>212</v>
      </c>
      <c r="E41" t="s">
        <v>5963</v>
      </c>
      <c r="F41" t="s">
        <v>5964</v>
      </c>
      <c r="G41" t="s">
        <v>1845</v>
      </c>
      <c r="H41" t="s">
        <v>1529</v>
      </c>
      <c r="I41" t="s">
        <v>1864</v>
      </c>
      <c r="J41" t="s">
        <v>5965</v>
      </c>
      <c r="K41" t="s">
        <v>5880</v>
      </c>
      <c r="L41" t="s">
        <v>5966</v>
      </c>
      <c r="M41" t="s">
        <v>5744</v>
      </c>
      <c r="N41" t="s">
        <v>5733</v>
      </c>
      <c r="O41" t="s">
        <v>1865</v>
      </c>
      <c r="R41" t="s">
        <v>5758</v>
      </c>
      <c r="S41" s="18">
        <v>45238</v>
      </c>
      <c r="T41">
        <v>1</v>
      </c>
      <c r="U41" s="16">
        <v>45238.763888888891</v>
      </c>
      <c r="V41" s="16">
        <v>45238.833333333336</v>
      </c>
      <c r="X41" t="s">
        <v>43</v>
      </c>
      <c r="Y41" t="s">
        <v>216</v>
      </c>
      <c r="Z41" t="s">
        <v>217</v>
      </c>
      <c r="AA41" t="s">
        <v>1532</v>
      </c>
      <c r="AB41" t="s">
        <v>1866</v>
      </c>
      <c r="AC41" t="s">
        <v>83</v>
      </c>
      <c r="AD41">
        <v>1</v>
      </c>
      <c r="AH41" t="s">
        <v>5967</v>
      </c>
      <c r="AJ41">
        <v>4</v>
      </c>
      <c r="AK41">
        <v>4</v>
      </c>
      <c r="AL41">
        <v>8</v>
      </c>
      <c r="AM41" t="s">
        <v>59</v>
      </c>
      <c r="AP41" t="s">
        <v>1867</v>
      </c>
      <c r="AU41" t="s">
        <v>5968</v>
      </c>
      <c r="AW41" t="s">
        <v>1868</v>
      </c>
      <c r="BA41" t="s">
        <v>5969</v>
      </c>
      <c r="BB41">
        <v>5</v>
      </c>
      <c r="BC41" t="s">
        <v>5970</v>
      </c>
      <c r="BD41" s="17" t="s">
        <v>5971</v>
      </c>
      <c r="BG41" t="s">
        <v>5972</v>
      </c>
      <c r="FO41">
        <v>1</v>
      </c>
      <c r="FT41">
        <v>1</v>
      </c>
      <c r="GE41">
        <v>1</v>
      </c>
      <c r="GK41">
        <v>0</v>
      </c>
      <c r="GL41">
        <v>0</v>
      </c>
      <c r="GM41">
        <v>1</v>
      </c>
      <c r="GN41">
        <v>1</v>
      </c>
      <c r="GO41">
        <v>1</v>
      </c>
    </row>
    <row r="42" spans="1:197" x14ac:dyDescent="0.35">
      <c r="A42" t="s">
        <v>1921</v>
      </c>
      <c r="B42" s="16">
        <v>45270.801076388889</v>
      </c>
      <c r="C42" t="s">
        <v>119</v>
      </c>
      <c r="D42" t="s">
        <v>120</v>
      </c>
      <c r="E42" t="s">
        <v>5973</v>
      </c>
      <c r="F42" t="s">
        <v>5973</v>
      </c>
      <c r="G42" t="s">
        <v>1845</v>
      </c>
      <c r="H42" t="s">
        <v>1529</v>
      </c>
      <c r="I42" t="s">
        <v>1922</v>
      </c>
      <c r="J42" t="s">
        <v>181</v>
      </c>
      <c r="M42" t="s">
        <v>181</v>
      </c>
      <c r="O42" t="s">
        <v>181</v>
      </c>
      <c r="R42" t="s">
        <v>5758</v>
      </c>
      <c r="S42" s="18">
        <v>45243</v>
      </c>
      <c r="T42">
        <v>1</v>
      </c>
      <c r="U42" s="16">
        <v>45243.416666666664</v>
      </c>
      <c r="V42" s="16">
        <v>45243.5</v>
      </c>
      <c r="X42" t="s">
        <v>43</v>
      </c>
      <c r="Y42" t="s">
        <v>877</v>
      </c>
      <c r="Z42" t="s">
        <v>123</v>
      </c>
      <c r="AA42" t="s">
        <v>877</v>
      </c>
      <c r="AB42" t="s">
        <v>1923</v>
      </c>
      <c r="AC42" t="s">
        <v>83</v>
      </c>
      <c r="AD42">
        <v>1</v>
      </c>
      <c r="AH42" t="s">
        <v>5914</v>
      </c>
      <c r="AI42" t="s">
        <v>5974</v>
      </c>
      <c r="AJ42">
        <v>3</v>
      </c>
      <c r="AK42">
        <v>0</v>
      </c>
      <c r="AL42">
        <v>3</v>
      </c>
      <c r="AM42" t="s">
        <v>59</v>
      </c>
      <c r="AP42" t="s">
        <v>1924</v>
      </c>
      <c r="AU42" t="s">
        <v>5975</v>
      </c>
      <c r="AW42" t="s">
        <v>1925</v>
      </c>
      <c r="BA42" t="s">
        <v>5976</v>
      </c>
      <c r="BB42">
        <v>5</v>
      </c>
      <c r="BC42" t="s">
        <v>5977</v>
      </c>
      <c r="BD42" t="s">
        <v>5978</v>
      </c>
      <c r="BG42" t="s">
        <v>5906</v>
      </c>
      <c r="GK42">
        <v>0</v>
      </c>
      <c r="GL42">
        <v>0</v>
      </c>
      <c r="GM42">
        <v>0</v>
      </c>
      <c r="GN42">
        <v>0</v>
      </c>
      <c r="GO42">
        <v>0</v>
      </c>
    </row>
    <row r="43" spans="1:197" x14ac:dyDescent="0.35">
      <c r="A43" t="s">
        <v>1528</v>
      </c>
      <c r="B43" s="16">
        <v>45231.467835648145</v>
      </c>
      <c r="C43" t="s">
        <v>211</v>
      </c>
      <c r="D43" t="s">
        <v>212</v>
      </c>
      <c r="E43" t="s">
        <v>5979</v>
      </c>
      <c r="F43" t="s">
        <v>5980</v>
      </c>
      <c r="G43" t="s">
        <v>1845</v>
      </c>
      <c r="H43" t="s">
        <v>1529</v>
      </c>
      <c r="I43" t="s">
        <v>1530</v>
      </c>
      <c r="J43" t="s">
        <v>5965</v>
      </c>
      <c r="M43" t="s">
        <v>5744</v>
      </c>
      <c r="O43" t="s">
        <v>1531</v>
      </c>
      <c r="R43" t="s">
        <v>5758</v>
      </c>
      <c r="S43" s="16">
        <v>45203.708333333336</v>
      </c>
      <c r="T43">
        <v>1</v>
      </c>
      <c r="U43" s="16">
        <v>45203.708333333336</v>
      </c>
      <c r="V43" s="16">
        <v>45203.75</v>
      </c>
      <c r="X43" t="s">
        <v>43</v>
      </c>
      <c r="Y43" t="s">
        <v>216</v>
      </c>
      <c r="Z43" t="s">
        <v>217</v>
      </c>
      <c r="AA43" t="s">
        <v>1532</v>
      </c>
      <c r="AB43" t="s">
        <v>1533</v>
      </c>
      <c r="AC43" t="s">
        <v>83</v>
      </c>
      <c r="AD43">
        <v>1</v>
      </c>
      <c r="AH43" t="s">
        <v>5871</v>
      </c>
      <c r="AJ43">
        <v>4</v>
      </c>
      <c r="AK43">
        <v>2</v>
      </c>
      <c r="AL43">
        <v>6</v>
      </c>
      <c r="AM43" t="s">
        <v>59</v>
      </c>
      <c r="AP43" t="s">
        <v>1534</v>
      </c>
      <c r="AR43" t="s">
        <v>5981</v>
      </c>
      <c r="AU43" t="s">
        <v>5883</v>
      </c>
      <c r="AW43" t="s">
        <v>1535</v>
      </c>
      <c r="BA43" t="s">
        <v>5982</v>
      </c>
      <c r="BB43">
        <v>5</v>
      </c>
      <c r="BC43" t="s">
        <v>5983</v>
      </c>
      <c r="BD43" t="s">
        <v>5984</v>
      </c>
      <c r="BG43" t="s">
        <v>5985</v>
      </c>
      <c r="EF43">
        <v>1</v>
      </c>
      <c r="EY43">
        <v>1</v>
      </c>
      <c r="GE43">
        <v>1</v>
      </c>
      <c r="GK43">
        <v>0</v>
      </c>
      <c r="GL43">
        <v>0</v>
      </c>
      <c r="GM43">
        <v>0</v>
      </c>
      <c r="GN43">
        <v>1</v>
      </c>
      <c r="GO43">
        <v>1</v>
      </c>
    </row>
    <row r="44" spans="1:197" ht="217.5" x14ac:dyDescent="0.35">
      <c r="A44" t="s">
        <v>4606</v>
      </c>
      <c r="B44" s="16">
        <v>45505.678171296298</v>
      </c>
      <c r="C44" t="s">
        <v>824</v>
      </c>
      <c r="D44" t="s">
        <v>404</v>
      </c>
      <c r="E44" t="s">
        <v>5986</v>
      </c>
      <c r="F44" t="s">
        <v>5856</v>
      </c>
      <c r="G44" t="s">
        <v>1845</v>
      </c>
      <c r="H44" t="s">
        <v>1529</v>
      </c>
      <c r="I44" t="s">
        <v>4607</v>
      </c>
      <c r="J44" t="s">
        <v>5987</v>
      </c>
      <c r="M44" t="s">
        <v>5739</v>
      </c>
      <c r="O44" t="s">
        <v>1484</v>
      </c>
      <c r="P44" t="s">
        <v>3469</v>
      </c>
      <c r="R44" t="s">
        <v>5925</v>
      </c>
      <c r="S44" s="16">
        <v>45474.75</v>
      </c>
      <c r="T44">
        <v>1</v>
      </c>
      <c r="U44" s="16">
        <v>45474.75</v>
      </c>
      <c r="V44" s="16">
        <v>45474.833333333336</v>
      </c>
      <c r="X44" t="s">
        <v>43</v>
      </c>
      <c r="Y44" t="s">
        <v>216</v>
      </c>
      <c r="Z44" t="s">
        <v>95</v>
      </c>
      <c r="AB44" t="s">
        <v>3771</v>
      </c>
      <c r="AC44" t="s">
        <v>83</v>
      </c>
      <c r="AD44">
        <v>1</v>
      </c>
      <c r="AH44" t="s">
        <v>5867</v>
      </c>
      <c r="AJ44">
        <v>6</v>
      </c>
      <c r="AK44">
        <v>1</v>
      </c>
      <c r="AL44">
        <v>7</v>
      </c>
      <c r="AW44" t="s">
        <v>4608</v>
      </c>
      <c r="AY44" t="s">
        <v>4609</v>
      </c>
      <c r="AZ44" s="17" t="s">
        <v>5988</v>
      </c>
      <c r="BB44">
        <v>5</v>
      </c>
      <c r="BJ44">
        <v>1</v>
      </c>
      <c r="EY44">
        <v>1</v>
      </c>
      <c r="FZ44">
        <v>1</v>
      </c>
    </row>
    <row r="45" spans="1:197" ht="87" x14ac:dyDescent="0.35">
      <c r="A45" t="s">
        <v>3219</v>
      </c>
      <c r="B45" s="16">
        <v>45383.726053240738</v>
      </c>
      <c r="C45" t="s">
        <v>530</v>
      </c>
      <c r="D45" t="s">
        <v>173</v>
      </c>
      <c r="E45" t="s">
        <v>5989</v>
      </c>
      <c r="F45" t="s">
        <v>5990</v>
      </c>
      <c r="G45" t="s">
        <v>1845</v>
      </c>
      <c r="H45" t="s">
        <v>1529</v>
      </c>
      <c r="J45" t="s">
        <v>5913</v>
      </c>
      <c r="M45" t="s">
        <v>5744</v>
      </c>
      <c r="O45" t="s">
        <v>3199</v>
      </c>
      <c r="R45" t="s">
        <v>5991</v>
      </c>
      <c r="S45" s="16">
        <v>45372.375</v>
      </c>
      <c r="T45">
        <v>1</v>
      </c>
      <c r="U45" s="16">
        <v>45372.375</v>
      </c>
      <c r="V45" s="16">
        <v>45372.583333333336</v>
      </c>
      <c r="X45" t="s">
        <v>55</v>
      </c>
      <c r="Y45" t="s">
        <v>877</v>
      </c>
      <c r="Z45" t="s">
        <v>3220</v>
      </c>
      <c r="AB45" t="s">
        <v>3221</v>
      </c>
      <c r="AC45" t="s">
        <v>83</v>
      </c>
      <c r="AD45">
        <v>1</v>
      </c>
      <c r="AH45" t="s">
        <v>5992</v>
      </c>
      <c r="AJ45">
        <v>5</v>
      </c>
      <c r="AK45">
        <v>4</v>
      </c>
      <c r="AL45">
        <v>9</v>
      </c>
      <c r="AQ45">
        <v>5</v>
      </c>
      <c r="AW45" s="17" t="s">
        <v>3222</v>
      </c>
      <c r="BH45" t="s">
        <v>3223</v>
      </c>
      <c r="BJ45">
        <v>1</v>
      </c>
      <c r="DJ45">
        <v>1</v>
      </c>
      <c r="GE45">
        <v>1</v>
      </c>
      <c r="GK45">
        <v>0</v>
      </c>
      <c r="GL45">
        <v>0</v>
      </c>
      <c r="GM45">
        <v>0</v>
      </c>
      <c r="GN45">
        <v>1</v>
      </c>
      <c r="GO45">
        <v>1</v>
      </c>
    </row>
    <row r="46" spans="1:197" ht="29" x14ac:dyDescent="0.35">
      <c r="A46" t="s">
        <v>3828</v>
      </c>
      <c r="B46" s="16">
        <v>45436.657141203701</v>
      </c>
      <c r="C46" t="s">
        <v>1302</v>
      </c>
      <c r="D46" t="s">
        <v>5768</v>
      </c>
      <c r="E46" t="s">
        <v>5993</v>
      </c>
      <c r="F46" t="s">
        <v>5994</v>
      </c>
      <c r="G46" t="s">
        <v>1845</v>
      </c>
      <c r="H46" t="s">
        <v>1529</v>
      </c>
      <c r="J46" t="s">
        <v>5913</v>
      </c>
      <c r="M46" t="s">
        <v>5744</v>
      </c>
      <c r="O46" t="s">
        <v>181</v>
      </c>
      <c r="R46" t="s">
        <v>5995</v>
      </c>
      <c r="S46" s="16">
        <v>45413.416666666664</v>
      </c>
      <c r="T46">
        <v>1</v>
      </c>
      <c r="U46" s="16">
        <v>45413.416666666664</v>
      </c>
      <c r="V46" s="16">
        <v>45413.5</v>
      </c>
      <c r="X46" t="s">
        <v>55</v>
      </c>
      <c r="Y46" t="s">
        <v>216</v>
      </c>
      <c r="Z46" t="s">
        <v>3829</v>
      </c>
      <c r="AB46" t="s">
        <v>2319</v>
      </c>
      <c r="AC46" t="s">
        <v>83</v>
      </c>
      <c r="AD46">
        <v>1</v>
      </c>
      <c r="AH46" t="s">
        <v>5996</v>
      </c>
      <c r="AJ46">
        <v>2</v>
      </c>
      <c r="AK46">
        <v>2</v>
      </c>
      <c r="AL46">
        <v>4</v>
      </c>
      <c r="AQ46">
        <v>4</v>
      </c>
      <c r="AW46" t="s">
        <v>3830</v>
      </c>
      <c r="AY46" t="s">
        <v>3832</v>
      </c>
      <c r="AZ46" s="17" t="s">
        <v>5997</v>
      </c>
      <c r="BH46" t="s">
        <v>3831</v>
      </c>
      <c r="BJ46">
        <v>1</v>
      </c>
      <c r="FQ46">
        <v>1</v>
      </c>
      <c r="GE46">
        <v>1</v>
      </c>
      <c r="GK46">
        <v>0</v>
      </c>
      <c r="GL46">
        <v>0</v>
      </c>
      <c r="GM46">
        <v>0</v>
      </c>
      <c r="GN46">
        <v>1</v>
      </c>
      <c r="GO46">
        <v>1</v>
      </c>
    </row>
    <row r="47" spans="1:197" x14ac:dyDescent="0.35">
      <c r="A47" t="s">
        <v>3997</v>
      </c>
      <c r="B47" s="16">
        <v>45443.789074074077</v>
      </c>
      <c r="C47" t="s">
        <v>1302</v>
      </c>
      <c r="D47" t="s">
        <v>5768</v>
      </c>
      <c r="E47" t="s">
        <v>5769</v>
      </c>
      <c r="F47" t="s">
        <v>5769</v>
      </c>
      <c r="G47" t="s">
        <v>1845</v>
      </c>
      <c r="H47" t="s">
        <v>1529</v>
      </c>
      <c r="J47" t="s">
        <v>5913</v>
      </c>
      <c r="M47" t="s">
        <v>5744</v>
      </c>
      <c r="O47" t="s">
        <v>181</v>
      </c>
      <c r="R47" t="s">
        <v>5998</v>
      </c>
      <c r="S47" s="16">
        <v>45429.75</v>
      </c>
      <c r="T47">
        <v>1</v>
      </c>
      <c r="U47" s="16">
        <v>45429.75</v>
      </c>
      <c r="V47" s="16">
        <v>45429.854166666664</v>
      </c>
      <c r="X47" t="s">
        <v>55</v>
      </c>
      <c r="Y47" t="s">
        <v>216</v>
      </c>
      <c r="Z47" t="s">
        <v>3998</v>
      </c>
      <c r="AB47" t="s">
        <v>1847</v>
      </c>
      <c r="AC47" t="s">
        <v>83</v>
      </c>
      <c r="AD47">
        <v>1</v>
      </c>
      <c r="AH47" t="s">
        <v>5770</v>
      </c>
      <c r="AJ47">
        <v>0</v>
      </c>
      <c r="AK47">
        <v>2</v>
      </c>
      <c r="AL47">
        <v>2</v>
      </c>
      <c r="AQ47">
        <v>4</v>
      </c>
      <c r="AW47" t="s">
        <v>3999</v>
      </c>
      <c r="AY47" t="s">
        <v>4000</v>
      </c>
      <c r="AZ47" t="s">
        <v>5999</v>
      </c>
      <c r="BJ47">
        <v>1</v>
      </c>
      <c r="FP47">
        <v>1</v>
      </c>
      <c r="GE47">
        <v>1</v>
      </c>
      <c r="GK47">
        <v>0</v>
      </c>
      <c r="GL47">
        <v>0</v>
      </c>
      <c r="GM47">
        <v>0</v>
      </c>
      <c r="GN47">
        <v>1</v>
      </c>
      <c r="GO47">
        <v>1</v>
      </c>
    </row>
    <row r="48" spans="1:197" ht="130.5" x14ac:dyDescent="0.35">
      <c r="A48" t="s">
        <v>5546</v>
      </c>
      <c r="B48" s="16">
        <v>45567.883171296293</v>
      </c>
      <c r="C48" t="s">
        <v>1146</v>
      </c>
      <c r="D48" t="s">
        <v>1147</v>
      </c>
      <c r="E48" t="s">
        <v>6000</v>
      </c>
      <c r="F48" t="s">
        <v>6001</v>
      </c>
      <c r="G48" t="s">
        <v>1845</v>
      </c>
      <c r="H48" t="s">
        <v>1529</v>
      </c>
      <c r="I48" t="s">
        <v>5547</v>
      </c>
      <c r="J48" t="s">
        <v>6002</v>
      </c>
      <c r="M48" t="s">
        <v>5737</v>
      </c>
      <c r="O48" t="s">
        <v>1475</v>
      </c>
      <c r="R48" t="s">
        <v>6003</v>
      </c>
      <c r="S48" s="16">
        <v>45554.708333333336</v>
      </c>
      <c r="T48">
        <v>1</v>
      </c>
      <c r="U48" s="16">
        <v>45554.708333333336</v>
      </c>
      <c r="V48" s="16">
        <v>45554.791666666664</v>
      </c>
      <c r="X48" t="s">
        <v>43</v>
      </c>
      <c r="Y48" t="s">
        <v>216</v>
      </c>
      <c r="Z48" t="s">
        <v>5548</v>
      </c>
      <c r="AB48" t="s">
        <v>3771</v>
      </c>
      <c r="AC48" t="s">
        <v>83</v>
      </c>
      <c r="AD48">
        <v>1</v>
      </c>
      <c r="AH48" t="s">
        <v>5819</v>
      </c>
      <c r="AJ48">
        <v>3</v>
      </c>
      <c r="AK48">
        <v>3</v>
      </c>
      <c r="AL48">
        <v>6</v>
      </c>
      <c r="AW48" t="s">
        <v>5549</v>
      </c>
      <c r="AZ48" s="17" t="s">
        <v>6004</v>
      </c>
      <c r="BB48">
        <v>5</v>
      </c>
      <c r="BH48" t="s">
        <v>5550</v>
      </c>
      <c r="BJ48">
        <v>1</v>
      </c>
      <c r="EY48">
        <v>1</v>
      </c>
      <c r="FX48">
        <v>1</v>
      </c>
    </row>
    <row r="49" spans="1:197" ht="29" x14ac:dyDescent="0.35">
      <c r="A49" t="s">
        <v>5540</v>
      </c>
      <c r="B49" s="16">
        <v>45566.989108796297</v>
      </c>
      <c r="C49" t="s">
        <v>365</v>
      </c>
      <c r="D49" t="s">
        <v>365</v>
      </c>
      <c r="E49" t="s">
        <v>6005</v>
      </c>
      <c r="F49" t="s">
        <v>6006</v>
      </c>
      <c r="G49" t="s">
        <v>1845</v>
      </c>
      <c r="H49" t="s">
        <v>1529</v>
      </c>
      <c r="I49" t="s">
        <v>5541</v>
      </c>
      <c r="J49" t="s">
        <v>6002</v>
      </c>
      <c r="M49" t="s">
        <v>5737</v>
      </c>
      <c r="O49" t="s">
        <v>1475</v>
      </c>
      <c r="R49" t="s">
        <v>6007</v>
      </c>
      <c r="S49" s="16">
        <v>45554.625</v>
      </c>
      <c r="T49">
        <v>1</v>
      </c>
      <c r="U49" s="16">
        <v>45554.625</v>
      </c>
      <c r="V49" s="16">
        <v>45554.729166666664</v>
      </c>
      <c r="X49" t="s">
        <v>55</v>
      </c>
      <c r="Y49" t="s">
        <v>216</v>
      </c>
      <c r="Z49" t="s">
        <v>5542</v>
      </c>
      <c r="AB49" t="s">
        <v>2101</v>
      </c>
      <c r="AC49" t="s">
        <v>83</v>
      </c>
      <c r="AD49">
        <v>1</v>
      </c>
      <c r="AH49" t="s">
        <v>6008</v>
      </c>
      <c r="AJ49">
        <v>7</v>
      </c>
      <c r="AK49">
        <v>1</v>
      </c>
      <c r="AL49">
        <v>8</v>
      </c>
      <c r="AW49" s="17" t="s">
        <v>5543</v>
      </c>
      <c r="AY49" t="s">
        <v>5545</v>
      </c>
      <c r="AZ49" t="s">
        <v>6009</v>
      </c>
      <c r="BB49">
        <v>5</v>
      </c>
      <c r="BH49" t="s">
        <v>5544</v>
      </c>
      <c r="BJ49">
        <v>1</v>
      </c>
      <c r="BO49">
        <v>1</v>
      </c>
      <c r="FX49">
        <v>1</v>
      </c>
    </row>
    <row r="50" spans="1:197" x14ac:dyDescent="0.35">
      <c r="A50" t="s">
        <v>4473</v>
      </c>
      <c r="B50" s="16">
        <v>45469.530902777777</v>
      </c>
      <c r="C50" t="s">
        <v>1302</v>
      </c>
      <c r="D50" t="s">
        <v>5768</v>
      </c>
      <c r="E50" t="s">
        <v>6010</v>
      </c>
      <c r="F50" t="s">
        <v>6010</v>
      </c>
      <c r="G50" t="s">
        <v>1845</v>
      </c>
      <c r="H50" t="s">
        <v>1529</v>
      </c>
      <c r="J50" t="s">
        <v>6011</v>
      </c>
      <c r="M50" t="s">
        <v>5745</v>
      </c>
      <c r="O50" t="s">
        <v>181</v>
      </c>
      <c r="R50" t="s">
        <v>5995</v>
      </c>
      <c r="S50" s="16">
        <v>45462.625</v>
      </c>
      <c r="T50">
        <v>1</v>
      </c>
      <c r="U50" s="16">
        <v>45462.625</v>
      </c>
      <c r="V50" s="16">
        <v>45462.6875</v>
      </c>
      <c r="X50" t="s">
        <v>43</v>
      </c>
      <c r="Y50" t="s">
        <v>216</v>
      </c>
      <c r="Z50" t="s">
        <v>4474</v>
      </c>
      <c r="AB50" t="s">
        <v>2319</v>
      </c>
      <c r="AC50" t="s">
        <v>83</v>
      </c>
      <c r="AD50">
        <v>1</v>
      </c>
      <c r="AH50" t="s">
        <v>6012</v>
      </c>
      <c r="AJ50">
        <v>3</v>
      </c>
      <c r="AK50">
        <v>0</v>
      </c>
      <c r="AL50">
        <v>3</v>
      </c>
      <c r="AQ50">
        <v>5</v>
      </c>
      <c r="AW50" t="s">
        <v>4475</v>
      </c>
      <c r="AZ50" t="s">
        <v>6013</v>
      </c>
      <c r="BH50" t="s">
        <v>4476</v>
      </c>
      <c r="BJ50">
        <v>1</v>
      </c>
      <c r="FQ50">
        <v>1</v>
      </c>
      <c r="GF50">
        <v>1</v>
      </c>
      <c r="GK50">
        <v>0</v>
      </c>
      <c r="GL50">
        <v>0</v>
      </c>
      <c r="GM50">
        <v>0</v>
      </c>
      <c r="GN50">
        <v>0</v>
      </c>
      <c r="GO50">
        <v>0</v>
      </c>
    </row>
    <row r="51" spans="1:197" ht="87" x14ac:dyDescent="0.35">
      <c r="A51" t="s">
        <v>3819</v>
      </c>
      <c r="B51" s="16">
        <v>45413.434224537035</v>
      </c>
      <c r="C51" t="s">
        <v>365</v>
      </c>
      <c r="D51" t="s">
        <v>774</v>
      </c>
      <c r="E51" s="17" t="s">
        <v>6014</v>
      </c>
      <c r="F51" s="17" t="s">
        <v>6015</v>
      </c>
      <c r="G51" t="s">
        <v>1845</v>
      </c>
      <c r="H51" t="s">
        <v>1529</v>
      </c>
      <c r="J51" t="s">
        <v>6016</v>
      </c>
      <c r="M51" t="s">
        <v>5744</v>
      </c>
      <c r="O51" t="s">
        <v>2651</v>
      </c>
      <c r="R51" t="s">
        <v>5758</v>
      </c>
      <c r="S51" s="16">
        <v>45412.416666666664</v>
      </c>
      <c r="T51">
        <v>1</v>
      </c>
      <c r="U51" s="16">
        <v>45412.416666666664</v>
      </c>
      <c r="V51" s="16">
        <v>45412.625</v>
      </c>
      <c r="X51" t="s">
        <v>55</v>
      </c>
      <c r="Y51" t="s">
        <v>216</v>
      </c>
      <c r="Z51" t="s">
        <v>3820</v>
      </c>
      <c r="AB51" t="s">
        <v>3821</v>
      </c>
      <c r="AC51" t="s">
        <v>83</v>
      </c>
      <c r="AD51">
        <v>1</v>
      </c>
      <c r="AH51" t="s">
        <v>602</v>
      </c>
      <c r="AJ51">
        <v>3</v>
      </c>
      <c r="AK51">
        <v>2</v>
      </c>
      <c r="AL51">
        <v>5</v>
      </c>
      <c r="AQ51">
        <v>3</v>
      </c>
      <c r="AW51" t="s">
        <v>3822</v>
      </c>
      <c r="AY51" t="s">
        <v>3823</v>
      </c>
      <c r="AZ51" s="17" t="s">
        <v>6017</v>
      </c>
      <c r="BJ51">
        <v>1</v>
      </c>
      <c r="EC51">
        <v>1</v>
      </c>
      <c r="GE51">
        <v>1</v>
      </c>
      <c r="GK51">
        <v>0</v>
      </c>
      <c r="GL51">
        <v>0</v>
      </c>
      <c r="GM51">
        <v>0</v>
      </c>
      <c r="GN51">
        <v>1</v>
      </c>
      <c r="GO51">
        <v>1</v>
      </c>
    </row>
    <row r="52" spans="1:197" ht="43.5" x14ac:dyDescent="0.35">
      <c r="A52" t="s">
        <v>4767</v>
      </c>
      <c r="B52" s="16">
        <v>45505.693159722221</v>
      </c>
      <c r="C52" t="s">
        <v>530</v>
      </c>
      <c r="D52" t="s">
        <v>172</v>
      </c>
      <c r="E52" t="s">
        <v>6018</v>
      </c>
      <c r="F52" t="s">
        <v>5862</v>
      </c>
      <c r="G52" t="s">
        <v>1845</v>
      </c>
      <c r="H52" t="s">
        <v>1529</v>
      </c>
      <c r="I52" t="s">
        <v>4768</v>
      </c>
      <c r="J52" t="s">
        <v>4768</v>
      </c>
      <c r="M52" t="s">
        <v>5744</v>
      </c>
      <c r="O52" t="s">
        <v>3469</v>
      </c>
      <c r="R52" t="s">
        <v>6019</v>
      </c>
      <c r="S52" s="16">
        <v>45488.375</v>
      </c>
      <c r="T52">
        <v>1</v>
      </c>
      <c r="U52" s="16">
        <v>45488.375</v>
      </c>
      <c r="V52" s="16">
        <v>45488.708333333336</v>
      </c>
      <c r="X52" t="s">
        <v>55</v>
      </c>
      <c r="Y52" t="s">
        <v>877</v>
      </c>
      <c r="Z52" t="s">
        <v>4210</v>
      </c>
      <c r="AB52" t="s">
        <v>1571</v>
      </c>
      <c r="AC52" t="s">
        <v>83</v>
      </c>
      <c r="AD52">
        <v>1</v>
      </c>
      <c r="AH52" t="s">
        <v>6020</v>
      </c>
      <c r="AJ52">
        <v>4</v>
      </c>
      <c r="AK52">
        <v>1</v>
      </c>
      <c r="AL52">
        <v>5</v>
      </c>
      <c r="AW52" s="17" t="s">
        <v>4769</v>
      </c>
      <c r="AY52" t="s">
        <v>4770</v>
      </c>
      <c r="BB52">
        <v>5</v>
      </c>
      <c r="BJ52">
        <v>1</v>
      </c>
      <c r="EV52">
        <v>1</v>
      </c>
      <c r="GE52">
        <v>1</v>
      </c>
    </row>
    <row r="53" spans="1:197" ht="409.5" x14ac:dyDescent="0.35">
      <c r="A53" t="s">
        <v>3770</v>
      </c>
      <c r="B53" s="16">
        <v>45414.411921296298</v>
      </c>
      <c r="C53" t="s">
        <v>824</v>
      </c>
      <c r="D53" t="s">
        <v>405</v>
      </c>
      <c r="E53" t="s">
        <v>6021</v>
      </c>
      <c r="F53" t="s">
        <v>826</v>
      </c>
      <c r="G53" t="s">
        <v>1845</v>
      </c>
      <c r="H53" t="s">
        <v>1529</v>
      </c>
      <c r="J53" t="s">
        <v>6022</v>
      </c>
      <c r="M53" t="s">
        <v>5744</v>
      </c>
      <c r="O53" t="s">
        <v>181</v>
      </c>
      <c r="R53" t="s">
        <v>6023</v>
      </c>
      <c r="S53" s="16">
        <v>45407.583333333336</v>
      </c>
      <c r="T53">
        <v>1</v>
      </c>
      <c r="U53" s="16">
        <v>45407.583333333336</v>
      </c>
      <c r="V53" s="16">
        <v>45407.708333333336</v>
      </c>
      <c r="X53" t="s">
        <v>43</v>
      </c>
      <c r="Y53" t="s">
        <v>216</v>
      </c>
      <c r="Z53" t="s">
        <v>95</v>
      </c>
      <c r="AB53" t="s">
        <v>3771</v>
      </c>
      <c r="AC53" t="s">
        <v>83</v>
      </c>
      <c r="AD53">
        <v>1</v>
      </c>
      <c r="AH53" t="s">
        <v>6024</v>
      </c>
      <c r="AJ53">
        <v>5</v>
      </c>
      <c r="AK53">
        <v>1</v>
      </c>
      <c r="AL53">
        <v>6</v>
      </c>
      <c r="AQ53">
        <v>5</v>
      </c>
      <c r="AW53" s="17" t="s">
        <v>3772</v>
      </c>
      <c r="AZ53" s="17" t="s">
        <v>6025</v>
      </c>
      <c r="EY53">
        <v>1</v>
      </c>
      <c r="GE53">
        <v>1</v>
      </c>
      <c r="GK53">
        <v>0</v>
      </c>
      <c r="GL53">
        <v>0</v>
      </c>
      <c r="GM53">
        <v>0</v>
      </c>
      <c r="GN53">
        <v>1</v>
      </c>
      <c r="GO53">
        <v>1</v>
      </c>
    </row>
    <row r="54" spans="1:197" x14ac:dyDescent="0.35">
      <c r="A54" t="s">
        <v>5266</v>
      </c>
      <c r="B54" s="16">
        <v>45538.618414351855</v>
      </c>
      <c r="C54" t="s">
        <v>77</v>
      </c>
      <c r="D54" t="s">
        <v>6026</v>
      </c>
      <c r="E54" t="s">
        <v>6027</v>
      </c>
      <c r="F54" t="s">
        <v>6028</v>
      </c>
      <c r="G54" t="s">
        <v>1845</v>
      </c>
      <c r="H54" t="s">
        <v>1529</v>
      </c>
      <c r="I54" t="s">
        <v>5267</v>
      </c>
      <c r="J54" t="s">
        <v>1043</v>
      </c>
      <c r="M54" t="s">
        <v>5308</v>
      </c>
      <c r="O54" t="s">
        <v>1467</v>
      </c>
      <c r="R54" t="s">
        <v>6029</v>
      </c>
      <c r="S54" s="16">
        <v>45525.416666666664</v>
      </c>
      <c r="T54">
        <v>1</v>
      </c>
      <c r="U54" s="16">
        <v>45525.416666666664</v>
      </c>
      <c r="V54" s="16">
        <v>45525.583333333336</v>
      </c>
      <c r="X54" t="s">
        <v>55</v>
      </c>
      <c r="Y54" t="s">
        <v>216</v>
      </c>
      <c r="Z54" t="s">
        <v>5268</v>
      </c>
      <c r="AB54" t="s">
        <v>3189</v>
      </c>
      <c r="AC54" t="s">
        <v>83</v>
      </c>
      <c r="AD54">
        <v>1</v>
      </c>
      <c r="AH54" t="s">
        <v>6030</v>
      </c>
      <c r="AJ54">
        <v>5</v>
      </c>
      <c r="AK54">
        <v>4</v>
      </c>
      <c r="AL54">
        <v>9</v>
      </c>
      <c r="AW54" t="s">
        <v>5269</v>
      </c>
      <c r="AY54" t="s">
        <v>5271</v>
      </c>
      <c r="AZ54" t="s">
        <v>6031</v>
      </c>
      <c r="BB54">
        <v>5</v>
      </c>
      <c r="BH54" t="s">
        <v>5270</v>
      </c>
      <c r="BJ54">
        <v>1</v>
      </c>
      <c r="CN54">
        <v>1</v>
      </c>
      <c r="EF54">
        <v>1</v>
      </c>
      <c r="EY54">
        <v>1</v>
      </c>
      <c r="GA54">
        <v>1</v>
      </c>
    </row>
    <row r="55" spans="1:197" x14ac:dyDescent="0.35">
      <c r="A55" t="s">
        <v>2607</v>
      </c>
      <c r="B55" s="16">
        <v>45355.573020833333</v>
      </c>
      <c r="C55" t="s">
        <v>6032</v>
      </c>
      <c r="D55" t="s">
        <v>212</v>
      </c>
      <c r="E55" t="s">
        <v>6033</v>
      </c>
      <c r="F55" t="s">
        <v>6034</v>
      </c>
      <c r="G55" t="s">
        <v>1845</v>
      </c>
      <c r="H55" t="s">
        <v>1529</v>
      </c>
      <c r="J55" t="s">
        <v>6035</v>
      </c>
      <c r="M55" t="s">
        <v>5743</v>
      </c>
      <c r="O55" t="s">
        <v>1484</v>
      </c>
      <c r="R55" t="s">
        <v>6036</v>
      </c>
      <c r="S55" s="16">
        <v>45329.666666666664</v>
      </c>
      <c r="T55">
        <v>1</v>
      </c>
      <c r="U55" s="16">
        <v>45329.666666666664</v>
      </c>
      <c r="V55" s="16">
        <v>45329.75</v>
      </c>
      <c r="X55" t="s">
        <v>43</v>
      </c>
      <c r="Y55" t="s">
        <v>216</v>
      </c>
      <c r="Z55" t="s">
        <v>45</v>
      </c>
      <c r="AB55" t="s">
        <v>2608</v>
      </c>
      <c r="AC55" t="s">
        <v>83</v>
      </c>
      <c r="AD55">
        <v>1</v>
      </c>
      <c r="AH55" t="s">
        <v>6037</v>
      </c>
      <c r="AJ55">
        <v>5</v>
      </c>
      <c r="AK55">
        <v>0</v>
      </c>
      <c r="AL55">
        <v>5</v>
      </c>
      <c r="AQ55">
        <v>4</v>
      </c>
      <c r="AW55" t="s">
        <v>2609</v>
      </c>
      <c r="AY55" t="s">
        <v>2610</v>
      </c>
      <c r="BJ55">
        <v>1</v>
      </c>
      <c r="BL55">
        <v>1</v>
      </c>
      <c r="BN55">
        <v>1</v>
      </c>
      <c r="BO55">
        <v>1</v>
      </c>
      <c r="CJ55">
        <v>1</v>
      </c>
      <c r="CK55">
        <v>1</v>
      </c>
      <c r="CN55">
        <v>1</v>
      </c>
      <c r="DL55">
        <v>1</v>
      </c>
      <c r="EC55">
        <v>1</v>
      </c>
      <c r="EF55">
        <v>1</v>
      </c>
      <c r="EN55">
        <v>1</v>
      </c>
      <c r="EQ55">
        <v>1</v>
      </c>
      <c r="EY55">
        <v>1</v>
      </c>
      <c r="FO55">
        <v>1</v>
      </c>
      <c r="GD55">
        <v>1</v>
      </c>
      <c r="GK55">
        <v>0</v>
      </c>
      <c r="GL55">
        <v>0</v>
      </c>
      <c r="GM55">
        <v>0</v>
      </c>
      <c r="GN55">
        <v>1</v>
      </c>
      <c r="GO55">
        <v>1</v>
      </c>
    </row>
    <row r="56" spans="1:197" ht="87" x14ac:dyDescent="0.35">
      <c r="A56" t="s">
        <v>3363</v>
      </c>
      <c r="B56" s="16">
        <v>45383.893969907411</v>
      </c>
      <c r="C56" t="s">
        <v>5755</v>
      </c>
      <c r="E56" s="17" t="s">
        <v>5756</v>
      </c>
      <c r="F56" s="17" t="s">
        <v>5756</v>
      </c>
      <c r="G56" t="s">
        <v>1845</v>
      </c>
      <c r="H56" t="s">
        <v>1529</v>
      </c>
      <c r="I56" t="s">
        <v>3309</v>
      </c>
      <c r="J56" t="s">
        <v>6038</v>
      </c>
      <c r="M56" t="s">
        <v>5737</v>
      </c>
      <c r="O56" t="s">
        <v>1467</v>
      </c>
      <c r="R56" t="s">
        <v>5758</v>
      </c>
      <c r="S56" s="18">
        <v>45383</v>
      </c>
      <c r="T56">
        <v>1</v>
      </c>
      <c r="U56" s="16">
        <v>45383.375</v>
      </c>
      <c r="V56" s="16">
        <v>45383.541666666664</v>
      </c>
      <c r="X56" t="s">
        <v>55</v>
      </c>
      <c r="Y56" t="s">
        <v>216</v>
      </c>
      <c r="Z56" t="s">
        <v>3364</v>
      </c>
      <c r="AA56" t="s">
        <v>1677</v>
      </c>
      <c r="AB56" t="s">
        <v>3365</v>
      </c>
      <c r="AC56" t="s">
        <v>83</v>
      </c>
      <c r="AD56">
        <v>1</v>
      </c>
      <c r="AH56" t="s">
        <v>6039</v>
      </c>
      <c r="AI56" t="s">
        <v>6040</v>
      </c>
      <c r="AJ56">
        <v>4</v>
      </c>
      <c r="AK56">
        <v>0</v>
      </c>
      <c r="AL56">
        <v>4</v>
      </c>
      <c r="AM56" t="s">
        <v>47</v>
      </c>
      <c r="AN56" t="s">
        <v>6041</v>
      </c>
      <c r="AO56" t="s">
        <v>3366</v>
      </c>
      <c r="AP56" t="s">
        <v>3367</v>
      </c>
      <c r="AR56" t="s">
        <v>6042</v>
      </c>
      <c r="AS56" t="s">
        <v>228</v>
      </c>
      <c r="AU56" t="s">
        <v>197</v>
      </c>
      <c r="AW56" t="s">
        <v>3368</v>
      </c>
      <c r="BA56" t="s">
        <v>6043</v>
      </c>
      <c r="BB56">
        <v>5</v>
      </c>
      <c r="BC56" t="s">
        <v>6044</v>
      </c>
      <c r="BD56" s="17" t="s">
        <v>5868</v>
      </c>
      <c r="BG56" t="s">
        <v>6045</v>
      </c>
      <c r="BJ56">
        <v>1</v>
      </c>
      <c r="BL56">
        <v>1</v>
      </c>
      <c r="FX56">
        <v>1</v>
      </c>
      <c r="GK56">
        <v>0</v>
      </c>
      <c r="GL56">
        <v>1</v>
      </c>
      <c r="GM56">
        <v>0</v>
      </c>
      <c r="GN56">
        <v>0</v>
      </c>
      <c r="GO56">
        <v>0</v>
      </c>
    </row>
    <row r="57" spans="1:197" x14ac:dyDescent="0.35">
      <c r="A57" t="s">
        <v>2767</v>
      </c>
      <c r="B57" s="16">
        <v>45355.851006944446</v>
      </c>
      <c r="C57" t="s">
        <v>365</v>
      </c>
      <c r="D57" t="s">
        <v>774</v>
      </c>
      <c r="E57" t="s">
        <v>6046</v>
      </c>
      <c r="F57" t="s">
        <v>6047</v>
      </c>
      <c r="G57" t="s">
        <v>1845</v>
      </c>
      <c r="H57" t="s">
        <v>1529</v>
      </c>
      <c r="J57" t="s">
        <v>5737</v>
      </c>
      <c r="M57" t="s">
        <v>5737</v>
      </c>
      <c r="O57" t="s">
        <v>1467</v>
      </c>
      <c r="R57" t="s">
        <v>5758</v>
      </c>
      <c r="S57" s="16">
        <v>45349.395833333336</v>
      </c>
      <c r="T57">
        <v>1</v>
      </c>
      <c r="U57" s="16">
        <v>45349.395833333336</v>
      </c>
      <c r="V57" s="16">
        <v>45349.666666666664</v>
      </c>
      <c r="X57" t="s">
        <v>55</v>
      </c>
      <c r="Y57" t="s">
        <v>216</v>
      </c>
      <c r="Z57" t="s">
        <v>2768</v>
      </c>
      <c r="AB57" t="s">
        <v>2769</v>
      </c>
      <c r="AC57" t="s">
        <v>83</v>
      </c>
      <c r="AD57">
        <v>1</v>
      </c>
      <c r="AH57" t="s">
        <v>6048</v>
      </c>
      <c r="AJ57">
        <v>4</v>
      </c>
      <c r="AK57">
        <v>1</v>
      </c>
      <c r="AL57">
        <v>5</v>
      </c>
      <c r="AQ57">
        <v>3</v>
      </c>
      <c r="AW57" t="s">
        <v>2770</v>
      </c>
      <c r="AY57" t="s">
        <v>2771</v>
      </c>
      <c r="BJ57">
        <v>1</v>
      </c>
      <c r="BO57">
        <v>1</v>
      </c>
      <c r="DH57">
        <v>1</v>
      </c>
      <c r="FX57">
        <v>1</v>
      </c>
      <c r="GK57">
        <v>0</v>
      </c>
      <c r="GL57">
        <v>1</v>
      </c>
      <c r="GM57">
        <v>0</v>
      </c>
      <c r="GN57">
        <v>0</v>
      </c>
      <c r="GO57">
        <v>0</v>
      </c>
    </row>
    <row r="58" spans="1:197" ht="43.5" x14ac:dyDescent="0.35">
      <c r="A58" t="s">
        <v>3706</v>
      </c>
      <c r="B58" s="16">
        <v>45420.011828703704</v>
      </c>
      <c r="C58" t="s">
        <v>1337</v>
      </c>
      <c r="D58" t="s">
        <v>120</v>
      </c>
      <c r="E58" t="s">
        <v>6049</v>
      </c>
      <c r="F58" t="s">
        <v>6049</v>
      </c>
      <c r="G58" t="s">
        <v>1845</v>
      </c>
      <c r="H58" t="s">
        <v>1529</v>
      </c>
      <c r="J58" t="s">
        <v>6050</v>
      </c>
      <c r="M58" t="s">
        <v>5732</v>
      </c>
      <c r="O58" t="s">
        <v>1475</v>
      </c>
      <c r="R58" s="17" t="s">
        <v>6051</v>
      </c>
      <c r="S58" s="16">
        <v>45401.375</v>
      </c>
      <c r="T58">
        <v>1</v>
      </c>
      <c r="U58" s="16">
        <v>45401.375</v>
      </c>
      <c r="V58" s="16">
        <v>45391.666666666664</v>
      </c>
      <c r="X58" t="s">
        <v>55</v>
      </c>
      <c r="Y58" t="s">
        <v>216</v>
      </c>
      <c r="Z58" t="s">
        <v>2658</v>
      </c>
      <c r="AB58" t="s">
        <v>3707</v>
      </c>
      <c r="AC58" t="s">
        <v>83</v>
      </c>
      <c r="AD58">
        <v>1</v>
      </c>
      <c r="AH58" t="s">
        <v>5892</v>
      </c>
      <c r="AI58" t="s">
        <v>2294</v>
      </c>
      <c r="AJ58">
        <v>2</v>
      </c>
      <c r="AK58">
        <v>5</v>
      </c>
      <c r="AL58">
        <v>7</v>
      </c>
      <c r="AQ58">
        <v>5</v>
      </c>
      <c r="AW58" s="17" t="s">
        <v>3708</v>
      </c>
      <c r="AY58" t="s">
        <v>3710</v>
      </c>
      <c r="BH58" t="s">
        <v>3709</v>
      </c>
      <c r="BJ58">
        <v>1</v>
      </c>
      <c r="EH58">
        <v>1</v>
      </c>
      <c r="FS58">
        <v>1</v>
      </c>
      <c r="GK58">
        <v>1</v>
      </c>
      <c r="GL58">
        <v>0</v>
      </c>
      <c r="GM58">
        <v>0</v>
      </c>
      <c r="GN58">
        <v>0</v>
      </c>
      <c r="GO58">
        <v>0</v>
      </c>
    </row>
    <row r="59" spans="1:197" ht="29" x14ac:dyDescent="0.35">
      <c r="A59" t="s">
        <v>3557</v>
      </c>
      <c r="B59" s="16">
        <v>45419.992106481484</v>
      </c>
      <c r="C59" t="s">
        <v>1337</v>
      </c>
      <c r="D59" t="s">
        <v>120</v>
      </c>
      <c r="E59" t="s">
        <v>6052</v>
      </c>
      <c r="F59" t="s">
        <v>6052</v>
      </c>
      <c r="G59" t="s">
        <v>1845</v>
      </c>
      <c r="H59" t="s">
        <v>1529</v>
      </c>
      <c r="J59" t="s">
        <v>6050</v>
      </c>
      <c r="M59" t="s">
        <v>5732</v>
      </c>
      <c r="O59" t="s">
        <v>1475</v>
      </c>
      <c r="R59" s="17" t="s">
        <v>6053</v>
      </c>
      <c r="S59" s="16">
        <v>45394.375</v>
      </c>
      <c r="T59">
        <v>1</v>
      </c>
      <c r="U59" s="16">
        <v>45394.375</v>
      </c>
      <c r="V59" s="16">
        <v>45394.708333333336</v>
      </c>
      <c r="X59" t="s">
        <v>55</v>
      </c>
      <c r="Y59" t="s">
        <v>68</v>
      </c>
      <c r="Z59" t="s">
        <v>3558</v>
      </c>
      <c r="AB59" t="s">
        <v>3559</v>
      </c>
      <c r="AC59" t="s">
        <v>1580</v>
      </c>
      <c r="AD59">
        <v>1</v>
      </c>
      <c r="AE59">
        <v>1</v>
      </c>
      <c r="AH59" t="s">
        <v>6054</v>
      </c>
      <c r="AJ59">
        <v>0</v>
      </c>
      <c r="AK59">
        <v>7</v>
      </c>
      <c r="AL59">
        <v>7</v>
      </c>
      <c r="AQ59">
        <v>5</v>
      </c>
      <c r="AW59" t="s">
        <v>3560</v>
      </c>
      <c r="AY59" t="s">
        <v>3562</v>
      </c>
      <c r="BH59" t="s">
        <v>3561</v>
      </c>
      <c r="BJ59">
        <v>1</v>
      </c>
      <c r="BZ59">
        <v>1</v>
      </c>
      <c r="EU59">
        <v>1</v>
      </c>
      <c r="FS59">
        <v>1</v>
      </c>
      <c r="GK59">
        <v>1</v>
      </c>
      <c r="GL59">
        <v>0</v>
      </c>
      <c r="GM59">
        <v>0</v>
      </c>
      <c r="GN59">
        <v>0</v>
      </c>
      <c r="GO59">
        <v>0</v>
      </c>
    </row>
    <row r="60" spans="1:197" x14ac:dyDescent="0.35">
      <c r="A60" t="s">
        <v>2559</v>
      </c>
      <c r="B60" s="16">
        <v>45358.735914351855</v>
      </c>
      <c r="H60" t="s">
        <v>1529</v>
      </c>
      <c r="J60" t="s">
        <v>6055</v>
      </c>
      <c r="K60" t="s">
        <v>6056</v>
      </c>
      <c r="M60" t="s">
        <v>5308</v>
      </c>
      <c r="O60" t="s">
        <v>1531</v>
      </c>
      <c r="R60" t="s">
        <v>6057</v>
      </c>
      <c r="S60" s="16">
        <v>45324.75</v>
      </c>
      <c r="T60">
        <v>1</v>
      </c>
      <c r="U60" s="16">
        <v>45324.75</v>
      </c>
      <c r="V60" s="16">
        <v>45324.770833333336</v>
      </c>
      <c r="X60" t="s">
        <v>55</v>
      </c>
      <c r="Y60" t="s">
        <v>104</v>
      </c>
      <c r="Z60" t="s">
        <v>2560</v>
      </c>
      <c r="AB60" t="s">
        <v>1556</v>
      </c>
      <c r="AC60" t="s">
        <v>58</v>
      </c>
      <c r="AF60">
        <v>1</v>
      </c>
      <c r="AH60" t="s">
        <v>6058</v>
      </c>
      <c r="AI60" t="s">
        <v>6059</v>
      </c>
      <c r="AJ60">
        <v>2</v>
      </c>
      <c r="AK60">
        <v>4</v>
      </c>
      <c r="AL60">
        <v>6</v>
      </c>
      <c r="AQ60">
        <v>1</v>
      </c>
      <c r="AW60" t="s">
        <v>2561</v>
      </c>
      <c r="AY60" t="s">
        <v>2562</v>
      </c>
      <c r="AZ60" t="s">
        <v>6060</v>
      </c>
      <c r="BJ60">
        <v>1</v>
      </c>
      <c r="BK60">
        <v>1</v>
      </c>
      <c r="GA60">
        <v>1</v>
      </c>
      <c r="GB60">
        <v>1</v>
      </c>
      <c r="GC60">
        <v>1</v>
      </c>
      <c r="GK60">
        <v>0</v>
      </c>
      <c r="GL60">
        <v>0</v>
      </c>
      <c r="GM60">
        <v>1</v>
      </c>
      <c r="GN60">
        <v>1</v>
      </c>
      <c r="GO60">
        <v>1</v>
      </c>
    </row>
    <row r="61" spans="1:197" ht="116" x14ac:dyDescent="0.35">
      <c r="A61" t="s">
        <v>1805</v>
      </c>
      <c r="B61" s="16">
        <v>45238.447164351855</v>
      </c>
      <c r="C61" t="s">
        <v>6061</v>
      </c>
      <c r="D61" t="s">
        <v>902</v>
      </c>
      <c r="E61" t="s">
        <v>902</v>
      </c>
      <c r="F61" t="s">
        <v>902</v>
      </c>
      <c r="G61" t="s">
        <v>1845</v>
      </c>
      <c r="H61" t="s">
        <v>1529</v>
      </c>
      <c r="I61" t="s">
        <v>1806</v>
      </c>
      <c r="J61" t="s">
        <v>5757</v>
      </c>
      <c r="M61" t="s">
        <v>5749</v>
      </c>
      <c r="O61" t="s">
        <v>1531</v>
      </c>
      <c r="R61" t="s">
        <v>5758</v>
      </c>
      <c r="S61" s="16">
        <v>45230.625</v>
      </c>
      <c r="T61">
        <v>1</v>
      </c>
      <c r="U61" s="16">
        <v>45230.625</v>
      </c>
      <c r="V61" s="16">
        <v>45230.875</v>
      </c>
      <c r="X61" t="s">
        <v>55</v>
      </c>
      <c r="Y61" t="s">
        <v>104</v>
      </c>
      <c r="Z61" t="s">
        <v>1807</v>
      </c>
      <c r="AA61" t="s">
        <v>194</v>
      </c>
      <c r="AB61" t="s">
        <v>1556</v>
      </c>
      <c r="AC61" t="s">
        <v>58</v>
      </c>
      <c r="AF61">
        <v>1</v>
      </c>
      <c r="AH61" t="s">
        <v>6062</v>
      </c>
      <c r="AI61" t="s">
        <v>6063</v>
      </c>
      <c r="AJ61">
        <v>8</v>
      </c>
      <c r="AK61">
        <v>9</v>
      </c>
      <c r="AL61">
        <v>17</v>
      </c>
      <c r="AM61" t="s">
        <v>59</v>
      </c>
      <c r="AP61" t="s">
        <v>1808</v>
      </c>
      <c r="AR61" t="s">
        <v>6064</v>
      </c>
      <c r="AS61" s="17" t="s">
        <v>6065</v>
      </c>
      <c r="AU61" s="17" t="s">
        <v>6066</v>
      </c>
      <c r="AW61" t="s">
        <v>1809</v>
      </c>
      <c r="AX61" s="17" t="s">
        <v>6067</v>
      </c>
      <c r="BA61" t="s">
        <v>6068</v>
      </c>
      <c r="BB61">
        <v>4</v>
      </c>
      <c r="BC61" t="s">
        <v>6069</v>
      </c>
      <c r="BD61" t="s">
        <v>6070</v>
      </c>
      <c r="BG61" t="s">
        <v>6071</v>
      </c>
      <c r="BH61" t="s">
        <v>1810</v>
      </c>
      <c r="BJ61">
        <v>1</v>
      </c>
      <c r="BK61">
        <v>1</v>
      </c>
      <c r="GJ61">
        <v>1</v>
      </c>
      <c r="GK61">
        <v>0</v>
      </c>
      <c r="GL61">
        <v>0</v>
      </c>
      <c r="GM61">
        <v>1</v>
      </c>
      <c r="GN61">
        <v>0</v>
      </c>
      <c r="GO61">
        <v>1</v>
      </c>
    </row>
    <row r="62" spans="1:197" x14ac:dyDescent="0.35">
      <c r="A62" t="s">
        <v>5469</v>
      </c>
      <c r="B62" s="16">
        <v>45569.804675925923</v>
      </c>
      <c r="C62" t="s">
        <v>1324</v>
      </c>
      <c r="D62" t="s">
        <v>222</v>
      </c>
      <c r="E62" t="s">
        <v>6072</v>
      </c>
      <c r="F62" t="s">
        <v>270</v>
      </c>
      <c r="G62" t="s">
        <v>6073</v>
      </c>
      <c r="H62" t="s">
        <v>1529</v>
      </c>
      <c r="I62" t="s">
        <v>5470</v>
      </c>
      <c r="J62" t="s">
        <v>6074</v>
      </c>
      <c r="M62" t="s">
        <v>5739</v>
      </c>
      <c r="O62" t="s">
        <v>1484</v>
      </c>
      <c r="R62" t="s">
        <v>6075</v>
      </c>
      <c r="S62" s="16">
        <v>45547.583333333336</v>
      </c>
      <c r="T62">
        <v>3</v>
      </c>
      <c r="U62" s="16">
        <v>45547.583333333336</v>
      </c>
      <c r="V62" s="16">
        <v>45549.666666666664</v>
      </c>
      <c r="X62" t="s">
        <v>55</v>
      </c>
      <c r="Y62" t="s">
        <v>44</v>
      </c>
      <c r="Z62" t="s">
        <v>5471</v>
      </c>
      <c r="AB62" t="s">
        <v>1827</v>
      </c>
      <c r="AC62" t="s">
        <v>58</v>
      </c>
      <c r="AF62">
        <v>1</v>
      </c>
      <c r="AH62" t="s">
        <v>6076</v>
      </c>
      <c r="AJ62">
        <v>13</v>
      </c>
      <c r="AK62">
        <v>9</v>
      </c>
      <c r="AL62">
        <v>22</v>
      </c>
      <c r="AW62" t="s">
        <v>5472</v>
      </c>
      <c r="AZ62" t="s">
        <v>6077</v>
      </c>
      <c r="BB62">
        <v>5</v>
      </c>
      <c r="BH62" t="s">
        <v>5473</v>
      </c>
      <c r="BJ62">
        <v>1</v>
      </c>
      <c r="BQ62">
        <v>1</v>
      </c>
      <c r="BT62">
        <v>1</v>
      </c>
      <c r="DB62">
        <v>1</v>
      </c>
      <c r="FZ62">
        <v>1</v>
      </c>
    </row>
    <row r="63" spans="1:197" ht="217.5" x14ac:dyDescent="0.35">
      <c r="A63" t="s">
        <v>2740</v>
      </c>
      <c r="B63" s="16">
        <v>45357.912499999999</v>
      </c>
      <c r="C63" t="s">
        <v>583</v>
      </c>
      <c r="D63" t="s">
        <v>65</v>
      </c>
      <c r="E63" t="s">
        <v>6078</v>
      </c>
      <c r="F63" t="s">
        <v>65</v>
      </c>
      <c r="G63" t="s">
        <v>1845</v>
      </c>
      <c r="H63" t="s">
        <v>1529</v>
      </c>
      <c r="J63" t="s">
        <v>6079</v>
      </c>
      <c r="M63" t="s">
        <v>5741</v>
      </c>
      <c r="O63" t="s">
        <v>2651</v>
      </c>
      <c r="R63" t="s">
        <v>5758</v>
      </c>
      <c r="S63" s="16">
        <v>45348.416666666664</v>
      </c>
      <c r="T63">
        <v>1</v>
      </c>
      <c r="U63" s="16">
        <v>45348.416666666664</v>
      </c>
      <c r="V63" s="16">
        <v>45348.5</v>
      </c>
      <c r="X63" t="s">
        <v>55</v>
      </c>
      <c r="Y63" t="s">
        <v>68</v>
      </c>
      <c r="Z63" t="s">
        <v>2741</v>
      </c>
      <c r="AB63" t="s">
        <v>2742</v>
      </c>
      <c r="AC63" t="s">
        <v>70</v>
      </c>
      <c r="AE63">
        <v>1</v>
      </c>
      <c r="AH63" t="s">
        <v>6080</v>
      </c>
      <c r="AJ63">
        <v>3</v>
      </c>
      <c r="AK63">
        <v>0</v>
      </c>
      <c r="AL63">
        <v>3</v>
      </c>
      <c r="AQ63">
        <v>4</v>
      </c>
      <c r="AW63" s="17" t="s">
        <v>2743</v>
      </c>
      <c r="AY63" t="s">
        <v>2744</v>
      </c>
      <c r="AZ63" s="17" t="s">
        <v>6081</v>
      </c>
      <c r="BJ63">
        <v>1</v>
      </c>
      <c r="ER63">
        <v>1</v>
      </c>
      <c r="GB63">
        <v>1</v>
      </c>
      <c r="GK63">
        <v>0</v>
      </c>
      <c r="GL63">
        <v>0</v>
      </c>
      <c r="GM63">
        <v>0</v>
      </c>
      <c r="GN63">
        <v>1</v>
      </c>
      <c r="GO63">
        <v>1</v>
      </c>
    </row>
    <row r="64" spans="1:197" ht="116" x14ac:dyDescent="0.35">
      <c r="A64" t="s">
        <v>2841</v>
      </c>
      <c r="B64" s="16">
        <v>45384.571030092593</v>
      </c>
      <c r="C64" t="s">
        <v>583</v>
      </c>
      <c r="D64" t="s">
        <v>65</v>
      </c>
      <c r="E64" t="s">
        <v>6082</v>
      </c>
      <c r="F64" t="s">
        <v>6083</v>
      </c>
      <c r="G64" t="s">
        <v>1845</v>
      </c>
      <c r="H64" t="s">
        <v>1529</v>
      </c>
      <c r="J64" t="s">
        <v>6084</v>
      </c>
      <c r="M64" t="s">
        <v>5744</v>
      </c>
      <c r="O64" t="s">
        <v>2651</v>
      </c>
      <c r="R64" t="s">
        <v>6085</v>
      </c>
      <c r="S64" s="16">
        <v>45352.666666666664</v>
      </c>
      <c r="T64">
        <v>1</v>
      </c>
      <c r="U64" s="16">
        <v>45352.666666666664</v>
      </c>
      <c r="V64" s="16">
        <v>45352.833333333336</v>
      </c>
      <c r="X64" t="s">
        <v>55</v>
      </c>
      <c r="Y64" t="s">
        <v>68</v>
      </c>
      <c r="Z64" t="s">
        <v>2842</v>
      </c>
      <c r="AB64" t="s">
        <v>2145</v>
      </c>
      <c r="AC64" t="s">
        <v>70</v>
      </c>
      <c r="AE64">
        <v>1</v>
      </c>
      <c r="AH64" t="s">
        <v>6086</v>
      </c>
      <c r="AJ64">
        <v>19</v>
      </c>
      <c r="AK64">
        <v>14</v>
      </c>
      <c r="AL64">
        <v>33</v>
      </c>
      <c r="AQ64">
        <v>4</v>
      </c>
      <c r="AW64" s="17" t="s">
        <v>2843</v>
      </c>
      <c r="AY64" t="s">
        <v>2845</v>
      </c>
      <c r="AZ64" s="17" t="s">
        <v>6087</v>
      </c>
      <c r="BH64" t="s">
        <v>2844</v>
      </c>
      <c r="BJ64">
        <v>1</v>
      </c>
      <c r="ES64">
        <v>1</v>
      </c>
      <c r="GE64">
        <v>1</v>
      </c>
      <c r="GK64">
        <v>0</v>
      </c>
      <c r="GL64">
        <v>0</v>
      </c>
      <c r="GM64">
        <v>0</v>
      </c>
      <c r="GN64">
        <v>1</v>
      </c>
      <c r="GO64">
        <v>1</v>
      </c>
    </row>
    <row r="65" spans="1:197" ht="43.5" x14ac:dyDescent="0.35">
      <c r="A65" t="s">
        <v>3949</v>
      </c>
      <c r="B65" s="16">
        <v>45447.423321759263</v>
      </c>
      <c r="C65" t="s">
        <v>519</v>
      </c>
      <c r="D65" t="s">
        <v>673</v>
      </c>
      <c r="E65" t="s">
        <v>6088</v>
      </c>
      <c r="F65" t="s">
        <v>6089</v>
      </c>
      <c r="G65" t="s">
        <v>1845</v>
      </c>
      <c r="H65" t="s">
        <v>1529</v>
      </c>
      <c r="J65" t="s">
        <v>5792</v>
      </c>
      <c r="M65" t="s">
        <v>5748</v>
      </c>
      <c r="O65" t="s">
        <v>1475</v>
      </c>
      <c r="R65" t="s">
        <v>6090</v>
      </c>
      <c r="S65" s="16">
        <v>45428.375</v>
      </c>
      <c r="T65">
        <v>1</v>
      </c>
      <c r="U65" s="16">
        <v>45428.375</v>
      </c>
      <c r="V65" s="16">
        <v>45428.666666666664</v>
      </c>
      <c r="X65" t="s">
        <v>55</v>
      </c>
      <c r="Y65" t="s">
        <v>44</v>
      </c>
      <c r="Z65" t="s">
        <v>3950</v>
      </c>
      <c r="AB65" t="s">
        <v>3951</v>
      </c>
      <c r="AC65" t="s">
        <v>70</v>
      </c>
      <c r="AE65">
        <v>1</v>
      </c>
      <c r="AH65" t="s">
        <v>6091</v>
      </c>
      <c r="AJ65">
        <v>4</v>
      </c>
      <c r="AK65">
        <v>6</v>
      </c>
      <c r="AL65">
        <v>10</v>
      </c>
      <c r="AQ65">
        <v>5</v>
      </c>
      <c r="AW65" t="s">
        <v>3952</v>
      </c>
      <c r="AY65" t="s">
        <v>3954</v>
      </c>
      <c r="AZ65" s="17" t="s">
        <v>6092</v>
      </c>
      <c r="BH65" t="s">
        <v>3953</v>
      </c>
      <c r="BJ65">
        <v>1</v>
      </c>
      <c r="DX65">
        <v>1</v>
      </c>
      <c r="FD65">
        <v>1</v>
      </c>
      <c r="GI65">
        <v>1</v>
      </c>
      <c r="GK65">
        <v>1</v>
      </c>
      <c r="GL65">
        <v>0</v>
      </c>
      <c r="GM65">
        <v>0</v>
      </c>
      <c r="GN65">
        <v>0</v>
      </c>
      <c r="GO65">
        <v>0</v>
      </c>
    </row>
    <row r="66" spans="1:197" ht="87" x14ac:dyDescent="0.35">
      <c r="A66" t="s">
        <v>3314</v>
      </c>
      <c r="B66" s="16">
        <v>45384.449571759258</v>
      </c>
      <c r="C66" t="s">
        <v>519</v>
      </c>
      <c r="D66" t="s">
        <v>673</v>
      </c>
      <c r="E66" t="s">
        <v>6093</v>
      </c>
      <c r="F66" t="s">
        <v>6094</v>
      </c>
      <c r="G66" t="s">
        <v>1845</v>
      </c>
      <c r="H66" t="s">
        <v>1529</v>
      </c>
      <c r="J66" t="s">
        <v>5792</v>
      </c>
      <c r="M66" t="s">
        <v>5748</v>
      </c>
      <c r="O66" t="s">
        <v>1475</v>
      </c>
      <c r="R66" t="s">
        <v>5758</v>
      </c>
      <c r="S66" s="16">
        <v>45378.375</v>
      </c>
      <c r="T66">
        <v>1</v>
      </c>
      <c r="U66" s="16">
        <v>45378.375</v>
      </c>
      <c r="V66" s="16">
        <v>45378.666666666664</v>
      </c>
      <c r="X66" t="s">
        <v>55</v>
      </c>
      <c r="Y66" t="s">
        <v>44</v>
      </c>
      <c r="Z66" t="s">
        <v>3315</v>
      </c>
      <c r="AB66" t="s">
        <v>1509</v>
      </c>
      <c r="AC66" t="s">
        <v>70</v>
      </c>
      <c r="AE66">
        <v>1</v>
      </c>
      <c r="AH66" t="s">
        <v>5992</v>
      </c>
      <c r="AJ66">
        <v>3</v>
      </c>
      <c r="AK66">
        <v>4</v>
      </c>
      <c r="AL66">
        <v>7</v>
      </c>
      <c r="AQ66">
        <v>5</v>
      </c>
      <c r="AW66" t="s">
        <v>3316</v>
      </c>
      <c r="AY66" t="s">
        <v>3318</v>
      </c>
      <c r="AZ66" s="17" t="s">
        <v>6095</v>
      </c>
      <c r="BH66" t="s">
        <v>3317</v>
      </c>
      <c r="BJ66">
        <v>1</v>
      </c>
      <c r="DX66">
        <v>1</v>
      </c>
      <c r="GI66">
        <v>1</v>
      </c>
      <c r="GK66">
        <v>1</v>
      </c>
      <c r="GL66">
        <v>0</v>
      </c>
      <c r="GM66">
        <v>0</v>
      </c>
      <c r="GN66">
        <v>0</v>
      </c>
      <c r="GO66">
        <v>0</v>
      </c>
    </row>
    <row r="67" spans="1:197" ht="246.5" x14ac:dyDescent="0.35">
      <c r="A67" t="s">
        <v>3394</v>
      </c>
      <c r="B67" s="16">
        <v>45418.864594907405</v>
      </c>
      <c r="C67" t="s">
        <v>6096</v>
      </c>
      <c r="D67" t="s">
        <v>6097</v>
      </c>
      <c r="E67" s="17" t="s">
        <v>6098</v>
      </c>
      <c r="F67" t="s">
        <v>6099</v>
      </c>
      <c r="G67" t="s">
        <v>1845</v>
      </c>
      <c r="H67" t="s">
        <v>1529</v>
      </c>
      <c r="J67" t="s">
        <v>6100</v>
      </c>
      <c r="M67" t="s">
        <v>5738</v>
      </c>
      <c r="O67" t="s">
        <v>181</v>
      </c>
      <c r="R67" t="s">
        <v>5758</v>
      </c>
      <c r="S67" s="16">
        <v>45384.75</v>
      </c>
      <c r="T67">
        <v>1</v>
      </c>
      <c r="U67" s="16">
        <v>45384.75</v>
      </c>
      <c r="V67" s="16">
        <v>45384.875</v>
      </c>
      <c r="X67" t="s">
        <v>55</v>
      </c>
      <c r="Y67" t="s">
        <v>68</v>
      </c>
      <c r="Z67" t="s">
        <v>3395</v>
      </c>
      <c r="AB67" t="s">
        <v>2341</v>
      </c>
      <c r="AC67" t="s">
        <v>70</v>
      </c>
      <c r="AE67">
        <v>1</v>
      </c>
      <c r="AH67" t="s">
        <v>6101</v>
      </c>
      <c r="AJ67">
        <v>5</v>
      </c>
      <c r="AK67">
        <v>2</v>
      </c>
      <c r="AL67">
        <v>7</v>
      </c>
      <c r="AQ67">
        <v>4</v>
      </c>
      <c r="AW67" s="17" t="s">
        <v>3396</v>
      </c>
      <c r="AY67" t="s">
        <v>3398</v>
      </c>
      <c r="BH67" t="s">
        <v>3397</v>
      </c>
      <c r="BJ67">
        <v>1</v>
      </c>
      <c r="DO67">
        <v>1</v>
      </c>
      <c r="FY67">
        <v>1</v>
      </c>
      <c r="GK67">
        <v>0</v>
      </c>
      <c r="GL67">
        <v>1</v>
      </c>
      <c r="GM67">
        <v>0</v>
      </c>
      <c r="GN67">
        <v>0</v>
      </c>
      <c r="GO67">
        <v>0</v>
      </c>
    </row>
    <row r="68" spans="1:197" x14ac:dyDescent="0.35">
      <c r="A68" t="s">
        <v>5240</v>
      </c>
      <c r="B68" s="16">
        <v>45537.644537037035</v>
      </c>
      <c r="C68" t="s">
        <v>6102</v>
      </c>
      <c r="D68" t="s">
        <v>1405</v>
      </c>
      <c r="E68" t="s">
        <v>6103</v>
      </c>
      <c r="F68" t="s">
        <v>1407</v>
      </c>
      <c r="G68" t="s">
        <v>1845</v>
      </c>
      <c r="H68" t="s">
        <v>1529</v>
      </c>
      <c r="I68" t="s">
        <v>5241</v>
      </c>
      <c r="J68" t="s">
        <v>5792</v>
      </c>
      <c r="M68" t="s">
        <v>5748</v>
      </c>
      <c r="O68" t="s">
        <v>1475</v>
      </c>
      <c r="P68" t="s">
        <v>3469</v>
      </c>
      <c r="R68" t="s">
        <v>6104</v>
      </c>
      <c r="S68" s="16">
        <v>45524.708333333336</v>
      </c>
      <c r="T68">
        <v>1</v>
      </c>
      <c r="U68" s="16">
        <v>45524.708333333336</v>
      </c>
      <c r="V68" s="16">
        <v>45524.854166666664</v>
      </c>
      <c r="X68" t="s">
        <v>55</v>
      </c>
      <c r="Y68" t="s">
        <v>44</v>
      </c>
      <c r="Z68" t="s">
        <v>5242</v>
      </c>
      <c r="AB68" t="s">
        <v>1540</v>
      </c>
      <c r="AC68" t="s">
        <v>70</v>
      </c>
      <c r="AE68">
        <v>1</v>
      </c>
      <c r="AH68" t="s">
        <v>6039</v>
      </c>
      <c r="AJ68">
        <v>5</v>
      </c>
      <c r="AK68">
        <v>2</v>
      </c>
      <c r="AL68">
        <v>7</v>
      </c>
      <c r="AW68" t="s">
        <v>5243</v>
      </c>
      <c r="AY68" t="s">
        <v>5245</v>
      </c>
      <c r="BB68">
        <v>5</v>
      </c>
      <c r="BH68" t="s">
        <v>5244</v>
      </c>
      <c r="BJ68">
        <v>1</v>
      </c>
      <c r="FD68">
        <v>1</v>
      </c>
      <c r="GI68">
        <v>1</v>
      </c>
    </row>
    <row r="69" spans="1:197" ht="29" x14ac:dyDescent="0.35">
      <c r="A69" t="s">
        <v>2972</v>
      </c>
      <c r="B69" s="16">
        <v>45376.554664351854</v>
      </c>
      <c r="C69" t="s">
        <v>6102</v>
      </c>
      <c r="D69" t="s">
        <v>6105</v>
      </c>
      <c r="E69" s="17" t="s">
        <v>6106</v>
      </c>
      <c r="F69" s="17" t="s">
        <v>6107</v>
      </c>
      <c r="G69" t="s">
        <v>1845</v>
      </c>
      <c r="H69" t="s">
        <v>1529</v>
      </c>
      <c r="J69" t="s">
        <v>6108</v>
      </c>
      <c r="M69" t="s">
        <v>5738</v>
      </c>
      <c r="O69" t="s">
        <v>2601</v>
      </c>
      <c r="R69" t="s">
        <v>6109</v>
      </c>
      <c r="S69" s="16">
        <v>45362.375</v>
      </c>
      <c r="T69">
        <v>1</v>
      </c>
      <c r="U69" s="16">
        <v>45362.375</v>
      </c>
      <c r="V69" s="16">
        <v>45362.583333333336</v>
      </c>
      <c r="X69" t="s">
        <v>55</v>
      </c>
      <c r="Y69" t="s">
        <v>44</v>
      </c>
      <c r="Z69" t="s">
        <v>2973</v>
      </c>
      <c r="AB69" t="s">
        <v>1540</v>
      </c>
      <c r="AC69" t="s">
        <v>70</v>
      </c>
      <c r="AE69">
        <v>1</v>
      </c>
      <c r="AH69" t="s">
        <v>6110</v>
      </c>
      <c r="AJ69">
        <v>2</v>
      </c>
      <c r="AK69">
        <v>1</v>
      </c>
      <c r="AL69">
        <v>3</v>
      </c>
      <c r="AQ69">
        <v>4</v>
      </c>
      <c r="AW69" t="s">
        <v>2974</v>
      </c>
      <c r="AY69" t="s">
        <v>2976</v>
      </c>
      <c r="AZ69" t="s">
        <v>6111</v>
      </c>
      <c r="BH69" t="s">
        <v>2975</v>
      </c>
      <c r="BJ69">
        <v>1</v>
      </c>
      <c r="FD69">
        <v>1</v>
      </c>
      <c r="FY69">
        <v>1</v>
      </c>
      <c r="GK69">
        <v>0</v>
      </c>
      <c r="GL69">
        <v>1</v>
      </c>
      <c r="GM69">
        <v>0</v>
      </c>
      <c r="GN69">
        <v>0</v>
      </c>
      <c r="GO69">
        <v>0</v>
      </c>
    </row>
    <row r="70" spans="1:197" ht="145" x14ac:dyDescent="0.35">
      <c r="A70" t="s">
        <v>3282</v>
      </c>
      <c r="B70" s="16">
        <v>45384.643472222226</v>
      </c>
      <c r="C70" t="s">
        <v>6096</v>
      </c>
      <c r="D70" t="s">
        <v>6097</v>
      </c>
      <c r="E70" t="s">
        <v>6112</v>
      </c>
      <c r="F70" t="s">
        <v>6112</v>
      </c>
      <c r="G70" t="s">
        <v>1845</v>
      </c>
      <c r="H70" t="s">
        <v>1529</v>
      </c>
      <c r="J70" t="s">
        <v>6108</v>
      </c>
      <c r="M70" t="s">
        <v>5738</v>
      </c>
      <c r="O70" t="s">
        <v>181</v>
      </c>
      <c r="R70" t="s">
        <v>5744</v>
      </c>
      <c r="S70" s="16">
        <v>45377.375</v>
      </c>
      <c r="T70">
        <v>1</v>
      </c>
      <c r="U70" s="16">
        <v>45377.375</v>
      </c>
      <c r="V70" s="16">
        <v>45377.75</v>
      </c>
      <c r="X70" t="s">
        <v>55</v>
      </c>
      <c r="Y70" t="s">
        <v>68</v>
      </c>
      <c r="Z70" t="s">
        <v>3283</v>
      </c>
      <c r="AB70" t="s">
        <v>3047</v>
      </c>
      <c r="AC70" t="s">
        <v>70</v>
      </c>
      <c r="AE70">
        <v>1</v>
      </c>
      <c r="AH70" t="s">
        <v>5849</v>
      </c>
      <c r="AJ70">
        <v>6</v>
      </c>
      <c r="AK70">
        <v>5</v>
      </c>
      <c r="AL70">
        <v>11</v>
      </c>
      <c r="AQ70">
        <v>4</v>
      </c>
      <c r="AW70" s="17" t="s">
        <v>3284</v>
      </c>
      <c r="AY70" t="s">
        <v>3286</v>
      </c>
      <c r="AZ70" t="s">
        <v>6113</v>
      </c>
      <c r="BH70" t="s">
        <v>3285</v>
      </c>
      <c r="BJ70">
        <v>1</v>
      </c>
      <c r="BZ70">
        <v>1</v>
      </c>
      <c r="FY70">
        <v>1</v>
      </c>
      <c r="GK70">
        <v>0</v>
      </c>
      <c r="GL70">
        <v>1</v>
      </c>
      <c r="GM70">
        <v>0</v>
      </c>
      <c r="GN70">
        <v>0</v>
      </c>
      <c r="GO70">
        <v>0</v>
      </c>
    </row>
    <row r="71" spans="1:197" x14ac:dyDescent="0.35">
      <c r="A71" t="s">
        <v>5087</v>
      </c>
      <c r="B71" s="16">
        <v>45511.500081018516</v>
      </c>
      <c r="C71" t="s">
        <v>1433</v>
      </c>
      <c r="D71" t="s">
        <v>455</v>
      </c>
      <c r="E71" t="s">
        <v>6114</v>
      </c>
      <c r="F71" t="s">
        <v>1435</v>
      </c>
      <c r="G71" t="s">
        <v>1845</v>
      </c>
      <c r="H71" t="s">
        <v>1529</v>
      </c>
      <c r="I71" t="s">
        <v>5088</v>
      </c>
      <c r="J71" t="s">
        <v>5792</v>
      </c>
      <c r="M71" t="s">
        <v>5748</v>
      </c>
      <c r="O71" t="s">
        <v>1475</v>
      </c>
      <c r="P71" t="s">
        <v>3469</v>
      </c>
      <c r="R71" t="s">
        <v>6115</v>
      </c>
      <c r="S71" s="16">
        <v>45509.416666666664</v>
      </c>
      <c r="T71">
        <v>1</v>
      </c>
      <c r="U71" s="16">
        <v>45509.416666666664</v>
      </c>
      <c r="V71" s="16">
        <v>45509.541666666664</v>
      </c>
      <c r="X71" t="s">
        <v>55</v>
      </c>
      <c r="Y71" t="s">
        <v>1878</v>
      </c>
      <c r="Z71" t="s">
        <v>5089</v>
      </c>
      <c r="AB71" t="s">
        <v>1853</v>
      </c>
      <c r="AC71" t="s">
        <v>58</v>
      </c>
      <c r="AF71">
        <v>1</v>
      </c>
      <c r="AH71" t="s">
        <v>6116</v>
      </c>
      <c r="AJ71">
        <v>5</v>
      </c>
      <c r="AK71">
        <v>8</v>
      </c>
      <c r="AL71">
        <v>13</v>
      </c>
      <c r="AW71" t="s">
        <v>5090</v>
      </c>
      <c r="AY71" t="s">
        <v>5091</v>
      </c>
      <c r="AZ71" t="s">
        <v>6117</v>
      </c>
      <c r="BB71">
        <v>5</v>
      </c>
      <c r="BJ71">
        <v>1</v>
      </c>
      <c r="DZ71">
        <v>1</v>
      </c>
      <c r="GI71">
        <v>1</v>
      </c>
    </row>
    <row r="72" spans="1:197" ht="130.5" x14ac:dyDescent="0.35">
      <c r="A72" t="s">
        <v>3590</v>
      </c>
      <c r="B72" s="16">
        <v>45420.393437500003</v>
      </c>
      <c r="C72" t="s">
        <v>583</v>
      </c>
      <c r="D72" t="s">
        <v>65</v>
      </c>
      <c r="E72" t="s">
        <v>6118</v>
      </c>
      <c r="F72" t="s">
        <v>6118</v>
      </c>
      <c r="G72" t="s">
        <v>1845</v>
      </c>
      <c r="H72" t="s">
        <v>1529</v>
      </c>
      <c r="J72" t="s">
        <v>6108</v>
      </c>
      <c r="K72" t="s">
        <v>5912</v>
      </c>
      <c r="M72" t="s">
        <v>5746</v>
      </c>
      <c r="N72" t="s">
        <v>5738</v>
      </c>
      <c r="O72" t="s">
        <v>1475</v>
      </c>
      <c r="R72" t="s">
        <v>6119</v>
      </c>
      <c r="S72" s="16">
        <v>45396.583333333336</v>
      </c>
      <c r="T72">
        <v>1</v>
      </c>
      <c r="U72" s="16">
        <v>45396.583333333336</v>
      </c>
      <c r="V72" s="16">
        <v>45396.708333333336</v>
      </c>
      <c r="X72" t="s">
        <v>55</v>
      </c>
      <c r="Y72" t="s">
        <v>68</v>
      </c>
      <c r="Z72" t="s">
        <v>3591</v>
      </c>
      <c r="AB72" t="s">
        <v>2145</v>
      </c>
      <c r="AC72" t="s">
        <v>70</v>
      </c>
      <c r="AE72">
        <v>1</v>
      </c>
      <c r="AH72" t="s">
        <v>5992</v>
      </c>
      <c r="AJ72">
        <v>9</v>
      </c>
      <c r="AK72">
        <v>9</v>
      </c>
      <c r="AL72">
        <v>18</v>
      </c>
      <c r="AQ72">
        <v>4</v>
      </c>
      <c r="AW72" s="17" t="s">
        <v>3592</v>
      </c>
      <c r="AY72" t="s">
        <v>3594</v>
      </c>
      <c r="AZ72" t="s">
        <v>6120</v>
      </c>
      <c r="BH72" t="s">
        <v>3593</v>
      </c>
      <c r="BJ72">
        <v>1</v>
      </c>
      <c r="ES72">
        <v>1</v>
      </c>
      <c r="FY72">
        <v>1</v>
      </c>
      <c r="GG72">
        <v>1</v>
      </c>
      <c r="GK72">
        <v>1</v>
      </c>
      <c r="GL72">
        <v>1</v>
      </c>
      <c r="GM72">
        <v>0</v>
      </c>
      <c r="GN72">
        <v>0</v>
      </c>
      <c r="GO72">
        <v>0</v>
      </c>
    </row>
    <row r="73" spans="1:197" ht="101.5" x14ac:dyDescent="0.35">
      <c r="A73" t="s">
        <v>3551</v>
      </c>
      <c r="B73" s="16">
        <v>45409.681932870371</v>
      </c>
      <c r="C73" t="s">
        <v>1137</v>
      </c>
      <c r="D73" t="s">
        <v>6121</v>
      </c>
      <c r="E73" t="s">
        <v>1139</v>
      </c>
      <c r="F73" t="s">
        <v>1139</v>
      </c>
      <c r="G73" t="s">
        <v>1845</v>
      </c>
      <c r="H73" t="s">
        <v>1529</v>
      </c>
      <c r="J73" t="s">
        <v>6122</v>
      </c>
      <c r="M73" t="s">
        <v>5745</v>
      </c>
      <c r="O73" t="s">
        <v>1467</v>
      </c>
      <c r="R73" t="s">
        <v>6123</v>
      </c>
      <c r="S73" s="16">
        <v>45394.333333333336</v>
      </c>
      <c r="T73">
        <v>1</v>
      </c>
      <c r="U73" s="16">
        <v>45394.333333333336</v>
      </c>
      <c r="V73" s="16">
        <v>45394.708333333336</v>
      </c>
      <c r="X73" t="s">
        <v>55</v>
      </c>
      <c r="Y73" t="s">
        <v>44</v>
      </c>
      <c r="Z73" t="s">
        <v>3552</v>
      </c>
      <c r="AB73" t="s">
        <v>3553</v>
      </c>
      <c r="AC73" t="s">
        <v>70</v>
      </c>
      <c r="AE73">
        <v>1</v>
      </c>
      <c r="AH73" t="s">
        <v>6116</v>
      </c>
      <c r="AJ73">
        <v>6</v>
      </c>
      <c r="AK73">
        <v>3</v>
      </c>
      <c r="AL73">
        <v>9</v>
      </c>
      <c r="AQ73">
        <v>5</v>
      </c>
      <c r="AW73" s="17" t="s">
        <v>3554</v>
      </c>
      <c r="AY73" t="s">
        <v>3556</v>
      </c>
      <c r="AZ73" s="17" t="s">
        <v>6124</v>
      </c>
      <c r="BH73" t="s">
        <v>3555</v>
      </c>
      <c r="BJ73">
        <v>1</v>
      </c>
      <c r="DQ73">
        <v>1</v>
      </c>
      <c r="GF73">
        <v>1</v>
      </c>
      <c r="GK73">
        <v>0</v>
      </c>
      <c r="GL73">
        <v>0</v>
      </c>
      <c r="GM73">
        <v>0</v>
      </c>
      <c r="GN73">
        <v>0</v>
      </c>
      <c r="GO73">
        <v>0</v>
      </c>
    </row>
    <row r="74" spans="1:197" ht="29" x14ac:dyDescent="0.35">
      <c r="A74" t="s">
        <v>3595</v>
      </c>
      <c r="B74" s="16">
        <v>45407.608090277776</v>
      </c>
      <c r="C74" t="s">
        <v>6102</v>
      </c>
      <c r="D74" t="s">
        <v>6105</v>
      </c>
      <c r="E74" s="17" t="s">
        <v>6125</v>
      </c>
      <c r="F74" t="s">
        <v>6126</v>
      </c>
      <c r="G74" t="s">
        <v>1845</v>
      </c>
      <c r="H74" t="s">
        <v>1529</v>
      </c>
      <c r="J74" t="s">
        <v>6127</v>
      </c>
      <c r="M74" t="s">
        <v>5745</v>
      </c>
      <c r="O74" t="s">
        <v>2651</v>
      </c>
      <c r="R74" t="s">
        <v>6128</v>
      </c>
      <c r="S74" s="16">
        <v>45397.354166666664</v>
      </c>
      <c r="T74">
        <v>1</v>
      </c>
      <c r="U74" s="16">
        <v>45397.354166666664</v>
      </c>
      <c r="V74" s="16">
        <v>45398.729166666664</v>
      </c>
      <c r="X74" t="s">
        <v>55</v>
      </c>
      <c r="Y74" t="s">
        <v>44</v>
      </c>
      <c r="Z74" t="s">
        <v>3596</v>
      </c>
      <c r="AB74" t="s">
        <v>2803</v>
      </c>
      <c r="AC74" t="s">
        <v>70</v>
      </c>
      <c r="AE74">
        <v>1</v>
      </c>
      <c r="AH74" t="s">
        <v>6080</v>
      </c>
      <c r="AJ74">
        <v>4</v>
      </c>
      <c r="AK74">
        <v>21</v>
      </c>
      <c r="AL74">
        <v>25</v>
      </c>
      <c r="AQ74">
        <v>5</v>
      </c>
      <c r="AW74" t="s">
        <v>3597</v>
      </c>
      <c r="AY74" t="s">
        <v>3599</v>
      </c>
      <c r="AZ74" t="s">
        <v>6129</v>
      </c>
      <c r="BH74" t="s">
        <v>3598</v>
      </c>
      <c r="BJ74">
        <v>1</v>
      </c>
      <c r="CT74">
        <v>1</v>
      </c>
      <c r="GF74">
        <v>1</v>
      </c>
      <c r="GK74">
        <v>0</v>
      </c>
      <c r="GL74">
        <v>0</v>
      </c>
      <c r="GM74">
        <v>0</v>
      </c>
      <c r="GN74">
        <v>0</v>
      </c>
      <c r="GO74">
        <v>0</v>
      </c>
    </row>
    <row r="75" spans="1:197" ht="43.5" x14ac:dyDescent="0.35">
      <c r="A75" t="s">
        <v>5254</v>
      </c>
      <c r="B75" s="16">
        <v>45537.686620370368</v>
      </c>
      <c r="C75" t="s">
        <v>519</v>
      </c>
      <c r="D75" t="s">
        <v>519</v>
      </c>
      <c r="E75" t="s">
        <v>6130</v>
      </c>
      <c r="F75" t="s">
        <v>6130</v>
      </c>
      <c r="G75" t="s">
        <v>1845</v>
      </c>
      <c r="H75" t="s">
        <v>1529</v>
      </c>
      <c r="I75" t="s">
        <v>5255</v>
      </c>
      <c r="J75" t="s">
        <v>6131</v>
      </c>
      <c r="M75" t="s">
        <v>5745</v>
      </c>
      <c r="O75" t="s">
        <v>1484</v>
      </c>
      <c r="P75" t="s">
        <v>3469</v>
      </c>
      <c r="R75" t="s">
        <v>5758</v>
      </c>
      <c r="S75" s="16">
        <v>45525.375</v>
      </c>
      <c r="T75">
        <v>1</v>
      </c>
      <c r="U75" s="16">
        <v>45525.375</v>
      </c>
      <c r="V75" s="16">
        <v>45525.625</v>
      </c>
      <c r="X75" t="s">
        <v>55</v>
      </c>
      <c r="Y75" t="s">
        <v>44</v>
      </c>
      <c r="Z75" t="s">
        <v>5256</v>
      </c>
      <c r="AB75" t="s">
        <v>4630</v>
      </c>
      <c r="AC75" t="s">
        <v>70</v>
      </c>
      <c r="AE75">
        <v>1</v>
      </c>
      <c r="AH75" t="s">
        <v>6086</v>
      </c>
      <c r="AJ75">
        <v>4</v>
      </c>
      <c r="AK75">
        <v>5</v>
      </c>
      <c r="AL75">
        <v>9</v>
      </c>
      <c r="AW75" t="s">
        <v>5257</v>
      </c>
      <c r="AY75" t="s">
        <v>5259</v>
      </c>
      <c r="AZ75" s="17" t="s">
        <v>6132</v>
      </c>
      <c r="BB75">
        <v>4</v>
      </c>
      <c r="BH75" t="s">
        <v>5258</v>
      </c>
      <c r="BJ75">
        <v>1</v>
      </c>
      <c r="DP75">
        <v>1</v>
      </c>
      <c r="GF75">
        <v>1</v>
      </c>
    </row>
    <row r="76" spans="1:197" ht="29" x14ac:dyDescent="0.35">
      <c r="A76" t="s">
        <v>5277</v>
      </c>
      <c r="B76" s="16">
        <v>45537.700532407405</v>
      </c>
      <c r="C76" t="s">
        <v>519</v>
      </c>
      <c r="D76" t="s">
        <v>519</v>
      </c>
      <c r="E76" t="s">
        <v>6130</v>
      </c>
      <c r="F76" t="s">
        <v>6130</v>
      </c>
      <c r="G76" t="s">
        <v>1845</v>
      </c>
      <c r="H76" t="s">
        <v>1529</v>
      </c>
      <c r="I76" t="s">
        <v>5278</v>
      </c>
      <c r="J76" t="s">
        <v>6131</v>
      </c>
      <c r="M76" t="s">
        <v>5745</v>
      </c>
      <c r="O76" t="s">
        <v>1484</v>
      </c>
      <c r="P76" t="s">
        <v>3469</v>
      </c>
      <c r="R76" t="s">
        <v>6133</v>
      </c>
      <c r="S76" s="16">
        <v>45530.375</v>
      </c>
      <c r="T76">
        <v>1</v>
      </c>
      <c r="U76" s="16">
        <v>45530.375</v>
      </c>
      <c r="V76" s="16">
        <v>45530.458333333336</v>
      </c>
      <c r="X76" t="s">
        <v>43</v>
      </c>
      <c r="Y76" t="s">
        <v>44</v>
      </c>
      <c r="Z76" t="s">
        <v>320</v>
      </c>
      <c r="AB76" t="s">
        <v>5279</v>
      </c>
      <c r="AC76" t="s">
        <v>70</v>
      </c>
      <c r="AE76">
        <v>1</v>
      </c>
      <c r="AH76" t="s">
        <v>6134</v>
      </c>
      <c r="AJ76">
        <v>3</v>
      </c>
      <c r="AK76">
        <v>1</v>
      </c>
      <c r="AL76">
        <v>4</v>
      </c>
      <c r="AW76" t="s">
        <v>5280</v>
      </c>
      <c r="AY76" t="s">
        <v>5282</v>
      </c>
      <c r="AZ76" s="17" t="s">
        <v>6135</v>
      </c>
      <c r="BB76">
        <v>4</v>
      </c>
      <c r="BH76" t="s">
        <v>5281</v>
      </c>
      <c r="BJ76">
        <v>1</v>
      </c>
      <c r="DP76">
        <v>1</v>
      </c>
      <c r="EJ76">
        <v>1</v>
      </c>
      <c r="GF76">
        <v>1</v>
      </c>
    </row>
    <row r="77" spans="1:197" ht="29" x14ac:dyDescent="0.35">
      <c r="A77" t="s">
        <v>4900</v>
      </c>
      <c r="B77" s="16">
        <v>45509.696099537039</v>
      </c>
      <c r="C77" t="s">
        <v>445</v>
      </c>
      <c r="D77" t="s">
        <v>6136</v>
      </c>
      <c r="E77" t="s">
        <v>6137</v>
      </c>
      <c r="F77" t="s">
        <v>6138</v>
      </c>
      <c r="G77" t="s">
        <v>1845</v>
      </c>
      <c r="H77" t="s">
        <v>1529</v>
      </c>
      <c r="I77" s="17" t="s">
        <v>4901</v>
      </c>
      <c r="J77" t="s">
        <v>5792</v>
      </c>
      <c r="M77" t="s">
        <v>5748</v>
      </c>
      <c r="O77" t="s">
        <v>1475</v>
      </c>
      <c r="P77" t="s">
        <v>3469</v>
      </c>
      <c r="R77" t="s">
        <v>6139</v>
      </c>
      <c r="S77" s="16">
        <v>45496.625</v>
      </c>
      <c r="T77">
        <v>1</v>
      </c>
      <c r="U77" s="16">
        <v>45496.625</v>
      </c>
      <c r="V77" s="16">
        <v>45496.708333333336</v>
      </c>
      <c r="X77" t="s">
        <v>55</v>
      </c>
      <c r="Y77" t="s">
        <v>44</v>
      </c>
      <c r="Z77" t="s">
        <v>4902</v>
      </c>
      <c r="AB77" t="s">
        <v>3240</v>
      </c>
      <c r="AC77" t="s">
        <v>70</v>
      </c>
      <c r="AE77">
        <v>1</v>
      </c>
      <c r="AH77" t="s">
        <v>6140</v>
      </c>
      <c r="AJ77">
        <v>3</v>
      </c>
      <c r="AK77">
        <v>10</v>
      </c>
      <c r="AL77">
        <v>13</v>
      </c>
      <c r="AW77" t="s">
        <v>4903</v>
      </c>
      <c r="AY77" t="s">
        <v>4904</v>
      </c>
      <c r="AZ77" t="s">
        <v>6141</v>
      </c>
      <c r="BB77">
        <v>5</v>
      </c>
      <c r="BJ77">
        <v>1</v>
      </c>
      <c r="CC77">
        <v>1</v>
      </c>
      <c r="GI77">
        <v>1</v>
      </c>
    </row>
    <row r="78" spans="1:197" x14ac:dyDescent="0.35">
      <c r="A78" t="s">
        <v>4782</v>
      </c>
      <c r="B78" s="16">
        <v>45510.608738425923</v>
      </c>
      <c r="C78" t="s">
        <v>519</v>
      </c>
      <c r="D78" t="s">
        <v>519</v>
      </c>
      <c r="E78" t="s">
        <v>6142</v>
      </c>
      <c r="F78" t="s">
        <v>6143</v>
      </c>
      <c r="G78" t="s">
        <v>1845</v>
      </c>
      <c r="H78" t="s">
        <v>1529</v>
      </c>
      <c r="I78" t="s">
        <v>4783</v>
      </c>
      <c r="J78" t="s">
        <v>5792</v>
      </c>
      <c r="M78" t="s">
        <v>5748</v>
      </c>
      <c r="O78" t="s">
        <v>1475</v>
      </c>
      <c r="P78" t="s">
        <v>3469</v>
      </c>
      <c r="R78" t="s">
        <v>5758</v>
      </c>
      <c r="S78" s="16">
        <v>45489.375</v>
      </c>
      <c r="T78">
        <v>1</v>
      </c>
      <c r="U78" s="16">
        <v>45489.375</v>
      </c>
      <c r="V78" s="16">
        <v>45489.5</v>
      </c>
      <c r="X78" t="s">
        <v>55</v>
      </c>
      <c r="Y78" t="s">
        <v>44</v>
      </c>
      <c r="Z78" t="s">
        <v>4784</v>
      </c>
      <c r="AB78" t="s">
        <v>1509</v>
      </c>
      <c r="AC78" t="s">
        <v>70</v>
      </c>
      <c r="AE78">
        <v>1</v>
      </c>
      <c r="AH78" t="s">
        <v>6144</v>
      </c>
      <c r="AJ78">
        <v>5</v>
      </c>
      <c r="AK78">
        <v>2</v>
      </c>
      <c r="AL78">
        <v>7</v>
      </c>
      <c r="AW78" t="s">
        <v>4785</v>
      </c>
      <c r="AY78" t="s">
        <v>4787</v>
      </c>
      <c r="AZ78" t="s">
        <v>6145</v>
      </c>
      <c r="BB78">
        <v>3</v>
      </c>
      <c r="BH78" t="s">
        <v>4786</v>
      </c>
      <c r="BJ78">
        <v>1</v>
      </c>
      <c r="DX78">
        <v>1</v>
      </c>
      <c r="GI78">
        <v>1</v>
      </c>
    </row>
    <row r="79" spans="1:197" x14ac:dyDescent="0.35">
      <c r="A79" t="s">
        <v>4734</v>
      </c>
      <c r="B79" s="16">
        <v>45510.553715277776</v>
      </c>
      <c r="C79" t="s">
        <v>519</v>
      </c>
      <c r="D79" t="s">
        <v>519</v>
      </c>
      <c r="E79" t="s">
        <v>6146</v>
      </c>
      <c r="F79" t="s">
        <v>6147</v>
      </c>
      <c r="G79" t="s">
        <v>1845</v>
      </c>
      <c r="H79" t="s">
        <v>1529</v>
      </c>
      <c r="I79" t="s">
        <v>4735</v>
      </c>
      <c r="J79" t="s">
        <v>5792</v>
      </c>
      <c r="M79" t="s">
        <v>5748</v>
      </c>
      <c r="O79" t="s">
        <v>1475</v>
      </c>
      <c r="P79" t="s">
        <v>3469</v>
      </c>
      <c r="R79" t="s">
        <v>5758</v>
      </c>
      <c r="S79" s="16">
        <v>45485.416666666664</v>
      </c>
      <c r="T79">
        <v>1</v>
      </c>
      <c r="U79" s="16">
        <v>45485.416666666664</v>
      </c>
      <c r="V79" s="16">
        <v>45485.5</v>
      </c>
      <c r="X79" t="s">
        <v>55</v>
      </c>
      <c r="Y79" t="s">
        <v>44</v>
      </c>
      <c r="Z79" t="s">
        <v>4736</v>
      </c>
      <c r="AB79" t="s">
        <v>1509</v>
      </c>
      <c r="AC79" t="s">
        <v>70</v>
      </c>
      <c r="AE79">
        <v>1</v>
      </c>
      <c r="AH79" t="s">
        <v>6148</v>
      </c>
      <c r="AJ79">
        <v>2</v>
      </c>
      <c r="AK79">
        <v>2</v>
      </c>
      <c r="AL79">
        <v>4</v>
      </c>
      <c r="AW79" t="s">
        <v>4737</v>
      </c>
      <c r="AY79" t="s">
        <v>4739</v>
      </c>
      <c r="AZ79" t="s">
        <v>6149</v>
      </c>
      <c r="BB79">
        <v>5</v>
      </c>
      <c r="BH79" t="s">
        <v>4738</v>
      </c>
      <c r="BJ79">
        <v>1</v>
      </c>
      <c r="DX79">
        <v>1</v>
      </c>
      <c r="GI79">
        <v>1</v>
      </c>
    </row>
    <row r="80" spans="1:197" x14ac:dyDescent="0.35">
      <c r="A80" t="s">
        <v>5272</v>
      </c>
      <c r="B80" s="16">
        <v>45538.436539351853</v>
      </c>
      <c r="C80" t="s">
        <v>445</v>
      </c>
      <c r="D80" t="s">
        <v>445</v>
      </c>
      <c r="E80" t="s">
        <v>6150</v>
      </c>
      <c r="F80" t="s">
        <v>6151</v>
      </c>
      <c r="G80" t="s">
        <v>1845</v>
      </c>
      <c r="H80" t="s">
        <v>1529</v>
      </c>
      <c r="I80" t="s">
        <v>5273</v>
      </c>
      <c r="J80" t="s">
        <v>5792</v>
      </c>
      <c r="K80" t="s">
        <v>6152</v>
      </c>
      <c r="L80" t="s">
        <v>6153</v>
      </c>
      <c r="M80" t="s">
        <v>5748</v>
      </c>
      <c r="N80" t="s">
        <v>5741</v>
      </c>
      <c r="O80" t="s">
        <v>1475</v>
      </c>
      <c r="P80" t="s">
        <v>3469</v>
      </c>
      <c r="R80" t="s">
        <v>6154</v>
      </c>
      <c r="S80" s="16">
        <v>45526.625</v>
      </c>
      <c r="T80">
        <v>1</v>
      </c>
      <c r="U80" s="16">
        <v>45526.625</v>
      </c>
      <c r="V80" s="16">
        <v>45526.708333333336</v>
      </c>
      <c r="X80" t="s">
        <v>55</v>
      </c>
      <c r="Y80" t="s">
        <v>44</v>
      </c>
      <c r="Z80" t="s">
        <v>5274</v>
      </c>
      <c r="AB80" t="s">
        <v>3240</v>
      </c>
      <c r="AC80" t="s">
        <v>70</v>
      </c>
      <c r="AE80">
        <v>1</v>
      </c>
      <c r="AH80" t="s">
        <v>5778</v>
      </c>
      <c r="AJ80">
        <v>3</v>
      </c>
      <c r="AK80">
        <v>8</v>
      </c>
      <c r="AL80">
        <v>11</v>
      </c>
      <c r="AW80" t="s">
        <v>5275</v>
      </c>
      <c r="AY80" t="s">
        <v>5276</v>
      </c>
      <c r="AZ80" t="s">
        <v>6155</v>
      </c>
      <c r="BB80">
        <v>5</v>
      </c>
      <c r="BJ80">
        <v>1</v>
      </c>
      <c r="CC80">
        <v>1</v>
      </c>
      <c r="GI80">
        <v>1</v>
      </c>
    </row>
    <row r="81" spans="1:197" x14ac:dyDescent="0.35">
      <c r="A81" t="s">
        <v>4439</v>
      </c>
      <c r="B81" s="16">
        <v>45477.508564814816</v>
      </c>
      <c r="C81" t="s">
        <v>1137</v>
      </c>
      <c r="D81" t="s">
        <v>6121</v>
      </c>
      <c r="E81" t="s">
        <v>6121</v>
      </c>
      <c r="F81" t="s">
        <v>1139</v>
      </c>
      <c r="G81" t="s">
        <v>1845</v>
      </c>
      <c r="H81" t="s">
        <v>1529</v>
      </c>
      <c r="J81" t="s">
        <v>6156</v>
      </c>
      <c r="M81" t="s">
        <v>5745</v>
      </c>
      <c r="O81" t="s">
        <v>1467</v>
      </c>
      <c r="R81" t="s">
        <v>6157</v>
      </c>
      <c r="S81" s="16">
        <v>45460.375</v>
      </c>
      <c r="T81">
        <v>1</v>
      </c>
      <c r="U81" s="16">
        <v>45460.375</v>
      </c>
      <c r="V81" s="16">
        <v>45460.5</v>
      </c>
      <c r="X81" t="s">
        <v>43</v>
      </c>
      <c r="Y81" t="s">
        <v>44</v>
      </c>
      <c r="Z81" t="s">
        <v>4440</v>
      </c>
      <c r="AB81" t="s">
        <v>3553</v>
      </c>
      <c r="AC81" t="s">
        <v>70</v>
      </c>
      <c r="AE81">
        <v>1</v>
      </c>
      <c r="AH81" t="s">
        <v>6158</v>
      </c>
      <c r="AJ81">
        <v>2</v>
      </c>
      <c r="AK81">
        <v>1</v>
      </c>
      <c r="AL81">
        <v>3</v>
      </c>
      <c r="AQ81">
        <v>5</v>
      </c>
      <c r="AW81" t="s">
        <v>4441</v>
      </c>
      <c r="AZ81" t="s">
        <v>6159</v>
      </c>
      <c r="DQ81">
        <v>1</v>
      </c>
      <c r="GF81">
        <v>1</v>
      </c>
      <c r="GK81">
        <v>0</v>
      </c>
      <c r="GL81">
        <v>0</v>
      </c>
      <c r="GM81">
        <v>0</v>
      </c>
      <c r="GN81">
        <v>0</v>
      </c>
      <c r="GO81">
        <v>0</v>
      </c>
    </row>
    <row r="82" spans="1:197" ht="188.5" x14ac:dyDescent="0.35">
      <c r="A82" t="s">
        <v>2199</v>
      </c>
      <c r="B82" s="16">
        <v>45294.639282407406</v>
      </c>
      <c r="C82" t="s">
        <v>1137</v>
      </c>
      <c r="D82" t="s">
        <v>6121</v>
      </c>
      <c r="E82" t="s">
        <v>6160</v>
      </c>
      <c r="F82" t="s">
        <v>6160</v>
      </c>
      <c r="G82" t="s">
        <v>1845</v>
      </c>
      <c r="H82" t="s">
        <v>1529</v>
      </c>
      <c r="I82" t="s">
        <v>2200</v>
      </c>
      <c r="J82" t="s">
        <v>5852</v>
      </c>
      <c r="M82" t="s">
        <v>5733</v>
      </c>
      <c r="O82" t="s">
        <v>1484</v>
      </c>
      <c r="R82" t="s">
        <v>5758</v>
      </c>
      <c r="S82" s="18">
        <v>45274</v>
      </c>
      <c r="T82">
        <v>1</v>
      </c>
      <c r="U82" s="16">
        <v>45274.375</v>
      </c>
      <c r="V82" s="16">
        <v>45274.625</v>
      </c>
      <c r="X82" t="s">
        <v>55</v>
      </c>
      <c r="Y82" t="s">
        <v>44</v>
      </c>
      <c r="Z82" t="s">
        <v>2201</v>
      </c>
      <c r="AA82" t="s">
        <v>1539</v>
      </c>
      <c r="AB82" t="s">
        <v>2015</v>
      </c>
      <c r="AC82" t="s">
        <v>70</v>
      </c>
      <c r="AE82">
        <v>1</v>
      </c>
      <c r="AH82" t="s">
        <v>6161</v>
      </c>
      <c r="AJ82">
        <v>3</v>
      </c>
      <c r="AK82">
        <v>2</v>
      </c>
      <c r="AL82">
        <v>5</v>
      </c>
      <c r="AM82" t="s">
        <v>59</v>
      </c>
      <c r="AP82" t="s">
        <v>2202</v>
      </c>
      <c r="AR82" t="s">
        <v>6162</v>
      </c>
      <c r="AU82" t="s">
        <v>6163</v>
      </c>
      <c r="AW82" t="s">
        <v>2203</v>
      </c>
      <c r="AX82" s="17" t="s">
        <v>6164</v>
      </c>
      <c r="BA82" t="s">
        <v>6165</v>
      </c>
      <c r="BB82">
        <v>5</v>
      </c>
      <c r="BC82" t="s">
        <v>6166</v>
      </c>
      <c r="BD82" s="17" t="s">
        <v>6167</v>
      </c>
      <c r="BG82" t="s">
        <v>6168</v>
      </c>
      <c r="BH82" t="s">
        <v>2204</v>
      </c>
      <c r="BJ82">
        <v>1</v>
      </c>
      <c r="FJ82">
        <v>1</v>
      </c>
      <c r="FT82">
        <v>1</v>
      </c>
      <c r="GK82">
        <v>0</v>
      </c>
      <c r="GL82">
        <v>0</v>
      </c>
      <c r="GM82">
        <v>1</v>
      </c>
      <c r="GN82">
        <v>0</v>
      </c>
      <c r="GO82">
        <v>1</v>
      </c>
    </row>
    <row r="83" spans="1:197" ht="72.5" x14ac:dyDescent="0.35">
      <c r="A83" t="s">
        <v>5312</v>
      </c>
      <c r="B83" s="16">
        <v>45535.775266203702</v>
      </c>
      <c r="C83" t="s">
        <v>583</v>
      </c>
      <c r="D83" t="s">
        <v>64</v>
      </c>
      <c r="E83" s="17" t="s">
        <v>6169</v>
      </c>
      <c r="F83" s="17" t="s">
        <v>6169</v>
      </c>
      <c r="G83" t="s">
        <v>1845</v>
      </c>
      <c r="H83" t="s">
        <v>1529</v>
      </c>
      <c r="I83" t="s">
        <v>586</v>
      </c>
      <c r="J83" t="s">
        <v>6170</v>
      </c>
      <c r="M83" t="s">
        <v>5738</v>
      </c>
      <c r="O83" t="s">
        <v>1467</v>
      </c>
      <c r="R83" t="s">
        <v>6171</v>
      </c>
      <c r="S83" s="16">
        <v>45534.583333333336</v>
      </c>
      <c r="T83">
        <v>1</v>
      </c>
      <c r="U83" s="16">
        <v>45534.583333333336</v>
      </c>
      <c r="V83" s="16">
        <v>45534.791666666664</v>
      </c>
      <c r="X83" t="s">
        <v>55</v>
      </c>
      <c r="Y83" t="s">
        <v>68</v>
      </c>
      <c r="Z83" t="s">
        <v>5313</v>
      </c>
      <c r="AB83" t="s">
        <v>1630</v>
      </c>
      <c r="AC83" t="s">
        <v>70</v>
      </c>
      <c r="AE83">
        <v>1</v>
      </c>
      <c r="AH83" t="s">
        <v>6172</v>
      </c>
      <c r="AJ83">
        <v>6</v>
      </c>
      <c r="AK83">
        <v>1</v>
      </c>
      <c r="AL83">
        <v>7</v>
      </c>
      <c r="AW83" s="17" t="s">
        <v>5314</v>
      </c>
      <c r="AY83" t="s">
        <v>5316</v>
      </c>
      <c r="AZ83" t="s">
        <v>6173</v>
      </c>
      <c r="BB83">
        <v>4</v>
      </c>
      <c r="BH83" t="s">
        <v>5315</v>
      </c>
      <c r="BJ83">
        <v>1</v>
      </c>
      <c r="ET83">
        <v>1</v>
      </c>
      <c r="FY83">
        <v>1</v>
      </c>
    </row>
    <row r="84" spans="1:197" ht="203" x14ac:dyDescent="0.35">
      <c r="A84" t="s">
        <v>4581</v>
      </c>
      <c r="B84" s="16">
        <v>45474.530335648145</v>
      </c>
      <c r="C84" t="s">
        <v>6174</v>
      </c>
      <c r="D84" t="s">
        <v>6175</v>
      </c>
      <c r="E84" s="17" t="s">
        <v>6176</v>
      </c>
      <c r="F84" t="s">
        <v>6177</v>
      </c>
      <c r="G84" t="s">
        <v>6178</v>
      </c>
      <c r="H84" t="s">
        <v>1529</v>
      </c>
      <c r="J84" s="17" t="s">
        <v>6179</v>
      </c>
      <c r="M84" t="s">
        <v>5733</v>
      </c>
      <c r="N84" t="s">
        <v>5745</v>
      </c>
      <c r="O84" t="s">
        <v>1484</v>
      </c>
      <c r="R84" t="s">
        <v>6180</v>
      </c>
      <c r="S84" s="16">
        <v>45470.666666666664</v>
      </c>
      <c r="T84">
        <v>1</v>
      </c>
      <c r="U84" s="16">
        <v>45470.666666666664</v>
      </c>
      <c r="V84" s="16">
        <v>45470.75</v>
      </c>
      <c r="X84" t="s">
        <v>55</v>
      </c>
      <c r="Y84" t="s">
        <v>1878</v>
      </c>
      <c r="Z84" t="s">
        <v>4582</v>
      </c>
      <c r="AB84" t="s">
        <v>4583</v>
      </c>
      <c r="AC84" t="s">
        <v>58</v>
      </c>
      <c r="AF84">
        <v>1</v>
      </c>
      <c r="AH84" t="s">
        <v>602</v>
      </c>
      <c r="AI84" t="s">
        <v>6181</v>
      </c>
      <c r="AJ84">
        <v>7</v>
      </c>
      <c r="AK84">
        <v>6</v>
      </c>
      <c r="AL84">
        <v>13</v>
      </c>
      <c r="AQ84">
        <v>5</v>
      </c>
      <c r="AW84" t="s">
        <v>4584</v>
      </c>
      <c r="AY84" t="s">
        <v>4585</v>
      </c>
      <c r="AZ84" s="17" t="s">
        <v>6182</v>
      </c>
      <c r="BJ84">
        <v>1</v>
      </c>
      <c r="CA84">
        <v>1</v>
      </c>
      <c r="CB84">
        <v>1</v>
      </c>
      <c r="FT84">
        <v>1</v>
      </c>
      <c r="GF84">
        <v>1</v>
      </c>
      <c r="GK84">
        <v>0</v>
      </c>
      <c r="GL84">
        <v>0</v>
      </c>
      <c r="GM84">
        <v>1</v>
      </c>
      <c r="GN84">
        <v>0</v>
      </c>
      <c r="GO84">
        <v>1</v>
      </c>
    </row>
    <row r="85" spans="1:197" ht="246.5" x14ac:dyDescent="0.35">
      <c r="A85" t="s">
        <v>3399</v>
      </c>
      <c r="B85" s="16">
        <v>45415.663287037038</v>
      </c>
      <c r="C85" t="s">
        <v>652</v>
      </c>
      <c r="D85" t="s">
        <v>169</v>
      </c>
      <c r="E85" t="s">
        <v>170</v>
      </c>
      <c r="F85" t="s">
        <v>170</v>
      </c>
      <c r="G85" t="s">
        <v>1845</v>
      </c>
      <c r="H85" t="s">
        <v>1529</v>
      </c>
      <c r="J85" t="s">
        <v>6183</v>
      </c>
      <c r="M85" t="s">
        <v>5738</v>
      </c>
      <c r="N85" t="s">
        <v>5746</v>
      </c>
      <c r="O85" t="s">
        <v>3199</v>
      </c>
      <c r="R85" t="s">
        <v>5758</v>
      </c>
      <c r="S85" s="16">
        <v>45385.375</v>
      </c>
      <c r="T85">
        <v>1</v>
      </c>
      <c r="U85" s="16">
        <v>45385.375</v>
      </c>
      <c r="V85" s="16">
        <v>45385.541666666664</v>
      </c>
      <c r="X85" t="s">
        <v>55</v>
      </c>
      <c r="Y85" t="s">
        <v>68</v>
      </c>
      <c r="Z85" t="s">
        <v>3400</v>
      </c>
      <c r="AB85" t="s">
        <v>3401</v>
      </c>
      <c r="AC85" t="s">
        <v>70</v>
      </c>
      <c r="AE85">
        <v>1</v>
      </c>
      <c r="AH85" t="s">
        <v>6184</v>
      </c>
      <c r="AJ85">
        <v>2</v>
      </c>
      <c r="AK85">
        <v>7</v>
      </c>
      <c r="AL85">
        <v>9</v>
      </c>
      <c r="AQ85">
        <v>5</v>
      </c>
      <c r="AW85" s="17" t="s">
        <v>3402</v>
      </c>
      <c r="AY85" t="s">
        <v>3404</v>
      </c>
      <c r="AZ85" s="17" t="s">
        <v>6185</v>
      </c>
      <c r="BH85" t="s">
        <v>3403</v>
      </c>
      <c r="BJ85">
        <v>1</v>
      </c>
      <c r="DC85">
        <v>1</v>
      </c>
      <c r="EX85">
        <v>1</v>
      </c>
      <c r="FY85">
        <v>1</v>
      </c>
      <c r="GG85">
        <v>1</v>
      </c>
      <c r="GK85">
        <v>1</v>
      </c>
      <c r="GL85">
        <v>1</v>
      </c>
      <c r="GM85">
        <v>0</v>
      </c>
      <c r="GN85">
        <v>0</v>
      </c>
      <c r="GO85">
        <v>0</v>
      </c>
    </row>
    <row r="86" spans="1:197" ht="290" x14ac:dyDescent="0.35">
      <c r="A86" t="s">
        <v>3376</v>
      </c>
      <c r="B86" s="16">
        <v>45415.659467592595</v>
      </c>
      <c r="C86" t="s">
        <v>652</v>
      </c>
      <c r="D86" t="s">
        <v>169</v>
      </c>
      <c r="E86" t="s">
        <v>653</v>
      </c>
      <c r="F86" t="s">
        <v>170</v>
      </c>
      <c r="G86" t="s">
        <v>1845</v>
      </c>
      <c r="H86" t="s">
        <v>1529</v>
      </c>
      <c r="J86" t="s">
        <v>6186</v>
      </c>
      <c r="M86" t="s">
        <v>5738</v>
      </c>
      <c r="N86" t="s">
        <v>5746</v>
      </c>
      <c r="O86" t="s">
        <v>3199</v>
      </c>
      <c r="R86" t="s">
        <v>5758</v>
      </c>
      <c r="S86" s="16">
        <v>45384.333333333336</v>
      </c>
      <c r="T86">
        <v>1</v>
      </c>
      <c r="U86" s="16">
        <v>45384.333333333336</v>
      </c>
      <c r="V86" s="16">
        <v>45384.520833333336</v>
      </c>
      <c r="X86" t="s">
        <v>55</v>
      </c>
      <c r="Y86" t="s">
        <v>68</v>
      </c>
      <c r="Z86" t="s">
        <v>3377</v>
      </c>
      <c r="AB86" t="s">
        <v>3378</v>
      </c>
      <c r="AC86" t="s">
        <v>70</v>
      </c>
      <c r="AE86">
        <v>1</v>
      </c>
      <c r="AH86" t="s">
        <v>6187</v>
      </c>
      <c r="AJ86">
        <v>4</v>
      </c>
      <c r="AK86">
        <v>6</v>
      </c>
      <c r="AL86">
        <v>10</v>
      </c>
      <c r="AQ86">
        <v>5</v>
      </c>
      <c r="AW86" s="17" t="s">
        <v>3379</v>
      </c>
      <c r="AY86" t="s">
        <v>3381</v>
      </c>
      <c r="AZ86" s="17" t="s">
        <v>6188</v>
      </c>
      <c r="BH86" t="s">
        <v>3380</v>
      </c>
      <c r="BJ86">
        <v>1</v>
      </c>
      <c r="CH86">
        <v>1</v>
      </c>
      <c r="FY86">
        <v>1</v>
      </c>
      <c r="GG86">
        <v>1</v>
      </c>
      <c r="GK86">
        <v>1</v>
      </c>
      <c r="GL86">
        <v>1</v>
      </c>
      <c r="GM86">
        <v>0</v>
      </c>
      <c r="GN86">
        <v>0</v>
      </c>
      <c r="GO86">
        <v>0</v>
      </c>
    </row>
    <row r="87" spans="1:197" ht="275.5" x14ac:dyDescent="0.35">
      <c r="A87" t="s">
        <v>3462</v>
      </c>
      <c r="B87" s="16">
        <v>45415.687164351853</v>
      </c>
      <c r="C87" t="s">
        <v>652</v>
      </c>
      <c r="D87" t="s">
        <v>169</v>
      </c>
      <c r="E87" t="s">
        <v>653</v>
      </c>
      <c r="F87" t="s">
        <v>170</v>
      </c>
      <c r="G87" t="s">
        <v>1845</v>
      </c>
      <c r="H87" t="s">
        <v>1529</v>
      </c>
      <c r="J87" t="s">
        <v>6189</v>
      </c>
      <c r="M87" t="s">
        <v>5738</v>
      </c>
      <c r="N87" t="s">
        <v>5746</v>
      </c>
      <c r="O87" t="s">
        <v>3199</v>
      </c>
      <c r="R87" t="s">
        <v>5758</v>
      </c>
      <c r="S87" s="16">
        <v>45390.375</v>
      </c>
      <c r="T87">
        <v>1</v>
      </c>
      <c r="U87" s="16">
        <v>45390.375</v>
      </c>
      <c r="V87" s="16">
        <v>45390.541666666664</v>
      </c>
      <c r="X87" t="s">
        <v>55</v>
      </c>
      <c r="Y87" t="s">
        <v>68</v>
      </c>
      <c r="Z87" t="s">
        <v>3463</v>
      </c>
      <c r="AB87" t="s">
        <v>1622</v>
      </c>
      <c r="AC87" t="s">
        <v>70</v>
      </c>
      <c r="AE87">
        <v>1</v>
      </c>
      <c r="AH87" t="s">
        <v>6190</v>
      </c>
      <c r="AJ87">
        <v>4</v>
      </c>
      <c r="AK87">
        <v>5</v>
      </c>
      <c r="AL87">
        <v>9</v>
      </c>
      <c r="AQ87">
        <v>5</v>
      </c>
      <c r="AW87" s="17" t="s">
        <v>3464</v>
      </c>
      <c r="AY87" t="s">
        <v>3466</v>
      </c>
      <c r="AZ87" s="17" t="s">
        <v>6191</v>
      </c>
      <c r="BH87" t="s">
        <v>3465</v>
      </c>
      <c r="BJ87">
        <v>1</v>
      </c>
      <c r="BS87">
        <v>1</v>
      </c>
      <c r="FY87">
        <v>1</v>
      </c>
      <c r="GG87">
        <v>1</v>
      </c>
      <c r="GK87">
        <v>1</v>
      </c>
      <c r="GL87">
        <v>1</v>
      </c>
      <c r="GM87">
        <v>0</v>
      </c>
      <c r="GN87">
        <v>0</v>
      </c>
      <c r="GO87">
        <v>0</v>
      </c>
    </row>
    <row r="88" spans="1:197" x14ac:dyDescent="0.35">
      <c r="A88" t="s">
        <v>3005</v>
      </c>
      <c r="B88" s="16">
        <v>45392.561203703706</v>
      </c>
      <c r="C88" t="s">
        <v>6192</v>
      </c>
      <c r="D88" t="s">
        <v>902</v>
      </c>
      <c r="E88" t="s">
        <v>909</v>
      </c>
      <c r="F88" t="s">
        <v>909</v>
      </c>
      <c r="G88" t="s">
        <v>1845</v>
      </c>
      <c r="H88" t="s">
        <v>1529</v>
      </c>
      <c r="J88" t="s">
        <v>6193</v>
      </c>
      <c r="M88" t="s">
        <v>5741</v>
      </c>
      <c r="O88" t="s">
        <v>2651</v>
      </c>
      <c r="R88" t="s">
        <v>6194</v>
      </c>
      <c r="S88" s="16">
        <v>45362.791666666664</v>
      </c>
      <c r="T88">
        <v>1</v>
      </c>
      <c r="U88" s="16">
        <v>45362.791666666664</v>
      </c>
      <c r="V88" s="16">
        <v>45362.916666666664</v>
      </c>
      <c r="X88" t="s">
        <v>55</v>
      </c>
      <c r="Y88" t="s">
        <v>104</v>
      </c>
      <c r="Z88" t="s">
        <v>3006</v>
      </c>
      <c r="AB88" t="s">
        <v>1556</v>
      </c>
      <c r="AC88" t="s">
        <v>58</v>
      </c>
      <c r="AF88">
        <v>1</v>
      </c>
      <c r="AH88" t="s">
        <v>2809</v>
      </c>
      <c r="AI88" t="s">
        <v>6195</v>
      </c>
      <c r="AJ88">
        <v>30</v>
      </c>
      <c r="AK88">
        <v>30</v>
      </c>
      <c r="AL88">
        <v>60</v>
      </c>
      <c r="AQ88">
        <v>5</v>
      </c>
      <c r="AW88" t="s">
        <v>3007</v>
      </c>
      <c r="AZ88" t="s">
        <v>6196</v>
      </c>
      <c r="BH88" t="s">
        <v>6197</v>
      </c>
      <c r="BJ88">
        <v>1</v>
      </c>
      <c r="BK88">
        <v>1</v>
      </c>
      <c r="GB88">
        <v>1</v>
      </c>
      <c r="GK88">
        <v>0</v>
      </c>
      <c r="GL88">
        <v>0</v>
      </c>
      <c r="GM88">
        <v>0</v>
      </c>
      <c r="GN88">
        <v>1</v>
      </c>
      <c r="GO88">
        <v>1</v>
      </c>
    </row>
    <row r="89" spans="1:197" x14ac:dyDescent="0.35">
      <c r="A89" t="s">
        <v>5387</v>
      </c>
      <c r="B89" s="16">
        <v>45567.479803240742</v>
      </c>
      <c r="C89" t="s">
        <v>1163</v>
      </c>
      <c r="D89" t="s">
        <v>1164</v>
      </c>
      <c r="E89" t="s">
        <v>6198</v>
      </c>
      <c r="F89" t="s">
        <v>1193</v>
      </c>
      <c r="G89" t="s">
        <v>1845</v>
      </c>
      <c r="H89" t="s">
        <v>1529</v>
      </c>
      <c r="I89" t="s">
        <v>5388</v>
      </c>
      <c r="J89" t="s">
        <v>6199</v>
      </c>
      <c r="M89" t="s">
        <v>5741</v>
      </c>
      <c r="O89" t="s">
        <v>1484</v>
      </c>
      <c r="R89" t="s">
        <v>6200</v>
      </c>
      <c r="S89" s="16">
        <v>45539.75</v>
      </c>
      <c r="T89">
        <v>1</v>
      </c>
      <c r="U89" s="16">
        <v>45539.75</v>
      </c>
      <c r="V89" s="16">
        <v>45539.875</v>
      </c>
      <c r="X89" t="s">
        <v>55</v>
      </c>
      <c r="Y89" t="s">
        <v>104</v>
      </c>
      <c r="Z89" t="s">
        <v>5389</v>
      </c>
      <c r="AB89" t="s">
        <v>2244</v>
      </c>
      <c r="AC89" t="s">
        <v>58</v>
      </c>
      <c r="AF89">
        <v>1</v>
      </c>
      <c r="AH89" t="s">
        <v>6201</v>
      </c>
      <c r="AI89" t="s">
        <v>6202</v>
      </c>
      <c r="AJ89">
        <v>4</v>
      </c>
      <c r="AK89">
        <v>12</v>
      </c>
      <c r="AL89">
        <v>16</v>
      </c>
      <c r="AW89" t="s">
        <v>5390</v>
      </c>
      <c r="AY89" t="s">
        <v>5392</v>
      </c>
      <c r="AZ89" t="s">
        <v>6203</v>
      </c>
      <c r="BB89">
        <v>5</v>
      </c>
      <c r="BH89" t="s">
        <v>6204</v>
      </c>
      <c r="BJ89">
        <v>1</v>
      </c>
      <c r="BQ89">
        <v>1</v>
      </c>
      <c r="GB89">
        <v>1</v>
      </c>
    </row>
    <row r="90" spans="1:197" ht="217.5" x14ac:dyDescent="0.35">
      <c r="A90" t="s">
        <v>3446</v>
      </c>
      <c r="B90" s="16">
        <v>45419.734398148146</v>
      </c>
      <c r="C90" t="s">
        <v>583</v>
      </c>
      <c r="D90" t="s">
        <v>65</v>
      </c>
      <c r="E90" t="s">
        <v>6083</v>
      </c>
      <c r="F90" t="s">
        <v>6083</v>
      </c>
      <c r="G90" t="s">
        <v>1845</v>
      </c>
      <c r="H90" t="s">
        <v>1529</v>
      </c>
      <c r="J90" t="s">
        <v>6205</v>
      </c>
      <c r="M90" t="s">
        <v>5744</v>
      </c>
      <c r="N90" t="s">
        <v>5743</v>
      </c>
      <c r="O90" t="s">
        <v>1484</v>
      </c>
      <c r="R90" t="s">
        <v>5758</v>
      </c>
      <c r="S90" s="16">
        <v>45389.416666666664</v>
      </c>
      <c r="T90">
        <v>1</v>
      </c>
      <c r="U90" s="16">
        <v>45389.416666666664</v>
      </c>
      <c r="V90" s="16">
        <v>45389.5</v>
      </c>
      <c r="X90" t="s">
        <v>55</v>
      </c>
      <c r="Y90" t="s">
        <v>68</v>
      </c>
      <c r="Z90" t="s">
        <v>3447</v>
      </c>
      <c r="AB90" t="s">
        <v>2145</v>
      </c>
      <c r="AC90" t="s">
        <v>70</v>
      </c>
      <c r="AE90">
        <v>1</v>
      </c>
      <c r="AH90" t="s">
        <v>6134</v>
      </c>
      <c r="AJ90">
        <v>13</v>
      </c>
      <c r="AK90">
        <v>0</v>
      </c>
      <c r="AL90">
        <v>13</v>
      </c>
      <c r="AQ90">
        <v>4</v>
      </c>
      <c r="AW90" s="17" t="s">
        <v>3448</v>
      </c>
      <c r="AY90" t="s">
        <v>3450</v>
      </c>
      <c r="AZ90" t="s">
        <v>6206</v>
      </c>
      <c r="BH90" t="s">
        <v>3449</v>
      </c>
      <c r="BJ90">
        <v>1</v>
      </c>
      <c r="ES90">
        <v>1</v>
      </c>
      <c r="GD90">
        <v>1</v>
      </c>
      <c r="GE90">
        <v>1</v>
      </c>
      <c r="GK90">
        <v>0</v>
      </c>
      <c r="GL90">
        <v>0</v>
      </c>
      <c r="GM90">
        <v>0</v>
      </c>
      <c r="GN90">
        <v>1</v>
      </c>
      <c r="GO90">
        <v>1</v>
      </c>
    </row>
    <row r="91" spans="1:197" ht="391.5" x14ac:dyDescent="0.35">
      <c r="A91" t="s">
        <v>3682</v>
      </c>
      <c r="B91" s="16">
        <v>45419.719097222223</v>
      </c>
      <c r="C91" t="s">
        <v>583</v>
      </c>
      <c r="D91" t="s">
        <v>65</v>
      </c>
      <c r="E91" t="s">
        <v>6207</v>
      </c>
      <c r="F91" t="s">
        <v>6207</v>
      </c>
      <c r="G91" t="s">
        <v>1845</v>
      </c>
      <c r="H91" t="s">
        <v>1529</v>
      </c>
      <c r="J91" t="s">
        <v>6208</v>
      </c>
      <c r="M91" t="s">
        <v>5746</v>
      </c>
      <c r="O91" t="s">
        <v>1475</v>
      </c>
      <c r="R91" t="s">
        <v>6209</v>
      </c>
      <c r="S91" s="16">
        <v>45400.75</v>
      </c>
      <c r="T91">
        <v>1</v>
      </c>
      <c r="U91" s="16">
        <v>45400.75</v>
      </c>
      <c r="V91" s="16">
        <v>45400.875</v>
      </c>
      <c r="X91" t="s">
        <v>55</v>
      </c>
      <c r="Y91" t="s">
        <v>68</v>
      </c>
      <c r="Z91" t="s">
        <v>3683</v>
      </c>
      <c r="AB91" t="s">
        <v>2742</v>
      </c>
      <c r="AC91" t="s">
        <v>70</v>
      </c>
      <c r="AE91">
        <v>1</v>
      </c>
      <c r="AH91" t="s">
        <v>6008</v>
      </c>
      <c r="AJ91">
        <v>5</v>
      </c>
      <c r="AK91">
        <v>10</v>
      </c>
      <c r="AL91">
        <v>15</v>
      </c>
      <c r="AQ91">
        <v>4</v>
      </c>
      <c r="AW91" s="17" t="s">
        <v>3684</v>
      </c>
      <c r="AY91" t="s">
        <v>3686</v>
      </c>
      <c r="AZ91" t="s">
        <v>6210</v>
      </c>
      <c r="BH91" t="s">
        <v>3685</v>
      </c>
      <c r="BJ91">
        <v>1</v>
      </c>
      <c r="ER91">
        <v>1</v>
      </c>
      <c r="GG91">
        <v>1</v>
      </c>
      <c r="GK91">
        <v>1</v>
      </c>
      <c r="GL91">
        <v>0</v>
      </c>
      <c r="GM91">
        <v>0</v>
      </c>
      <c r="GN91">
        <v>0</v>
      </c>
      <c r="GO91">
        <v>0</v>
      </c>
    </row>
    <row r="92" spans="1:197" ht="217.5" x14ac:dyDescent="0.35">
      <c r="A92" t="s">
        <v>3646</v>
      </c>
      <c r="B92" s="16">
        <v>45419.713252314818</v>
      </c>
      <c r="C92" t="s">
        <v>583</v>
      </c>
      <c r="D92" t="s">
        <v>65</v>
      </c>
      <c r="E92" t="s">
        <v>6211</v>
      </c>
      <c r="F92" t="s">
        <v>6211</v>
      </c>
      <c r="G92" t="s">
        <v>1845</v>
      </c>
      <c r="H92" t="s">
        <v>1529</v>
      </c>
      <c r="J92" t="s">
        <v>6212</v>
      </c>
      <c r="M92" t="s">
        <v>5746</v>
      </c>
      <c r="O92" t="s">
        <v>1475</v>
      </c>
      <c r="R92" t="s">
        <v>6213</v>
      </c>
      <c r="S92" s="16">
        <v>45399.75</v>
      </c>
      <c r="T92">
        <v>1</v>
      </c>
      <c r="U92" s="16">
        <v>45399.75</v>
      </c>
      <c r="V92" s="16">
        <v>45399.875</v>
      </c>
      <c r="X92" t="s">
        <v>55</v>
      </c>
      <c r="Y92" t="s">
        <v>68</v>
      </c>
      <c r="Z92" t="s">
        <v>3647</v>
      </c>
      <c r="AB92" t="s">
        <v>2742</v>
      </c>
      <c r="AC92" t="s">
        <v>70</v>
      </c>
      <c r="AE92">
        <v>1</v>
      </c>
      <c r="AH92" t="s">
        <v>6008</v>
      </c>
      <c r="AJ92">
        <v>6</v>
      </c>
      <c r="AK92">
        <v>7</v>
      </c>
      <c r="AL92">
        <v>13</v>
      </c>
      <c r="AQ92">
        <v>4</v>
      </c>
      <c r="AW92" s="17" t="s">
        <v>3648</v>
      </c>
      <c r="AY92" t="s">
        <v>3650</v>
      </c>
      <c r="AZ92" t="s">
        <v>6214</v>
      </c>
      <c r="BH92" t="s">
        <v>3649</v>
      </c>
      <c r="BJ92">
        <v>1</v>
      </c>
      <c r="ER92">
        <v>1</v>
      </c>
      <c r="GG92">
        <v>1</v>
      </c>
      <c r="GK92">
        <v>1</v>
      </c>
      <c r="GL92">
        <v>0</v>
      </c>
      <c r="GM92">
        <v>0</v>
      </c>
      <c r="GN92">
        <v>0</v>
      </c>
      <c r="GO92">
        <v>0</v>
      </c>
    </row>
    <row r="93" spans="1:197" ht="261" x14ac:dyDescent="0.35">
      <c r="A93" t="s">
        <v>3519</v>
      </c>
      <c r="B93" s="16">
        <v>45419.770983796298</v>
      </c>
      <c r="C93" t="s">
        <v>583</v>
      </c>
      <c r="D93" t="s">
        <v>65</v>
      </c>
      <c r="E93" t="s">
        <v>6215</v>
      </c>
      <c r="F93" t="s">
        <v>6215</v>
      </c>
      <c r="G93" t="s">
        <v>1845</v>
      </c>
      <c r="H93" t="s">
        <v>1529</v>
      </c>
      <c r="J93" t="s">
        <v>6212</v>
      </c>
      <c r="M93" t="s">
        <v>5746</v>
      </c>
      <c r="O93" t="s">
        <v>1475</v>
      </c>
      <c r="R93" t="s">
        <v>6216</v>
      </c>
      <c r="S93" s="16">
        <v>45392.583333333336</v>
      </c>
      <c r="T93">
        <v>1</v>
      </c>
      <c r="U93" s="16">
        <v>45392.583333333336</v>
      </c>
      <c r="V93" s="16">
        <v>45392.666666666664</v>
      </c>
      <c r="X93" t="s">
        <v>55</v>
      </c>
      <c r="Y93" t="s">
        <v>68</v>
      </c>
      <c r="Z93" t="s">
        <v>3520</v>
      </c>
      <c r="AB93" t="s">
        <v>3521</v>
      </c>
      <c r="AC93" t="s">
        <v>70</v>
      </c>
      <c r="AE93">
        <v>1</v>
      </c>
      <c r="AH93" t="s">
        <v>6217</v>
      </c>
      <c r="AJ93">
        <v>3</v>
      </c>
      <c r="AK93">
        <v>7</v>
      </c>
      <c r="AL93">
        <v>10</v>
      </c>
      <c r="AQ93">
        <v>4</v>
      </c>
      <c r="AW93" s="17" t="s">
        <v>3522</v>
      </c>
      <c r="AY93" t="s">
        <v>3524</v>
      </c>
      <c r="AZ93" t="s">
        <v>6218</v>
      </c>
      <c r="BH93" t="s">
        <v>3523</v>
      </c>
      <c r="BJ93">
        <v>1</v>
      </c>
      <c r="EG93">
        <v>1</v>
      </c>
      <c r="GG93">
        <v>1</v>
      </c>
      <c r="GK93">
        <v>1</v>
      </c>
      <c r="GL93">
        <v>0</v>
      </c>
      <c r="GM93">
        <v>0</v>
      </c>
      <c r="GN93">
        <v>0</v>
      </c>
      <c r="GO93">
        <v>0</v>
      </c>
    </row>
    <row r="94" spans="1:197" ht="87" x14ac:dyDescent="0.35">
      <c r="A94" t="s">
        <v>3543</v>
      </c>
      <c r="B94" s="16">
        <v>45420.463067129633</v>
      </c>
      <c r="C94" t="s">
        <v>583</v>
      </c>
      <c r="D94" t="s">
        <v>65</v>
      </c>
      <c r="E94" t="s">
        <v>6219</v>
      </c>
      <c r="F94" t="s">
        <v>6219</v>
      </c>
      <c r="G94" t="s">
        <v>1845</v>
      </c>
      <c r="H94" t="s">
        <v>1529</v>
      </c>
      <c r="J94" t="s">
        <v>6220</v>
      </c>
      <c r="M94" t="s">
        <v>5738</v>
      </c>
      <c r="O94" t="s">
        <v>181</v>
      </c>
      <c r="R94" t="s">
        <v>6221</v>
      </c>
      <c r="S94" s="16">
        <v>45393.75</v>
      </c>
      <c r="T94">
        <v>1</v>
      </c>
      <c r="U94" s="16">
        <v>45393.75</v>
      </c>
      <c r="V94" s="16">
        <v>45393.791666666664</v>
      </c>
      <c r="X94" t="s">
        <v>55</v>
      </c>
      <c r="Y94" t="s">
        <v>68</v>
      </c>
      <c r="Z94" t="s">
        <v>3544</v>
      </c>
      <c r="AB94" t="s">
        <v>2178</v>
      </c>
      <c r="AC94" t="s">
        <v>70</v>
      </c>
      <c r="AE94">
        <v>1</v>
      </c>
      <c r="AH94" t="s">
        <v>6222</v>
      </c>
      <c r="AJ94">
        <v>14</v>
      </c>
      <c r="AK94">
        <v>9</v>
      </c>
      <c r="AL94">
        <v>23</v>
      </c>
      <c r="AQ94">
        <v>4</v>
      </c>
      <c r="AW94" s="17" t="s">
        <v>3545</v>
      </c>
      <c r="AY94" t="s">
        <v>3547</v>
      </c>
      <c r="AZ94" t="s">
        <v>6223</v>
      </c>
      <c r="BH94" t="s">
        <v>3546</v>
      </c>
      <c r="BJ94">
        <v>1</v>
      </c>
      <c r="EU94">
        <v>1</v>
      </c>
      <c r="FY94">
        <v>1</v>
      </c>
      <c r="GK94">
        <v>0</v>
      </c>
      <c r="GL94">
        <v>1</v>
      </c>
      <c r="GM94">
        <v>0</v>
      </c>
      <c r="GN94">
        <v>0</v>
      </c>
      <c r="GO94">
        <v>0</v>
      </c>
    </row>
    <row r="95" spans="1:197" ht="409.5" x14ac:dyDescent="0.35">
      <c r="A95" t="s">
        <v>1892</v>
      </c>
      <c r="B95" s="16">
        <v>45265.827187499999</v>
      </c>
      <c r="C95" t="s">
        <v>64</v>
      </c>
      <c r="D95" t="s">
        <v>65</v>
      </c>
      <c r="E95" s="17" t="s">
        <v>6224</v>
      </c>
      <c r="F95" t="s">
        <v>65</v>
      </c>
      <c r="G95" t="s">
        <v>1845</v>
      </c>
      <c r="H95" t="s">
        <v>1529</v>
      </c>
      <c r="I95" t="s">
        <v>1893</v>
      </c>
      <c r="J95" t="s">
        <v>5880</v>
      </c>
      <c r="M95" t="s">
        <v>5733</v>
      </c>
      <c r="O95" t="s">
        <v>1515</v>
      </c>
      <c r="R95" t="s">
        <v>5758</v>
      </c>
      <c r="S95" s="18">
        <v>45240</v>
      </c>
      <c r="T95">
        <v>1</v>
      </c>
      <c r="U95" s="16">
        <v>45240.354166666664</v>
      </c>
      <c r="V95" s="16">
        <v>45240.708333333336</v>
      </c>
      <c r="X95" t="s">
        <v>55</v>
      </c>
      <c r="Y95" t="s">
        <v>68</v>
      </c>
      <c r="Z95" t="s">
        <v>1894</v>
      </c>
      <c r="AA95" t="s">
        <v>1693</v>
      </c>
      <c r="AB95" t="s">
        <v>1895</v>
      </c>
      <c r="AC95" t="s">
        <v>70</v>
      </c>
      <c r="AE95">
        <v>1</v>
      </c>
      <c r="AH95" t="s">
        <v>6225</v>
      </c>
      <c r="AJ95">
        <v>8</v>
      </c>
      <c r="AK95">
        <v>12</v>
      </c>
      <c r="AL95">
        <v>20</v>
      </c>
      <c r="AM95" t="s">
        <v>59</v>
      </c>
      <c r="AO95" t="s">
        <v>1896</v>
      </c>
      <c r="AP95" s="17" t="s">
        <v>1897</v>
      </c>
      <c r="AU95" t="s">
        <v>6226</v>
      </c>
      <c r="AW95" t="s">
        <v>1898</v>
      </c>
      <c r="AX95" s="17" t="s">
        <v>6227</v>
      </c>
      <c r="BA95" s="17" t="s">
        <v>6228</v>
      </c>
      <c r="BB95">
        <v>4</v>
      </c>
      <c r="BC95" t="s">
        <v>6229</v>
      </c>
      <c r="BD95" s="17" t="s">
        <v>6230</v>
      </c>
      <c r="BG95" t="s">
        <v>6231</v>
      </c>
      <c r="BH95" t="s">
        <v>1899</v>
      </c>
      <c r="BJ95">
        <v>1</v>
      </c>
      <c r="DY95">
        <v>1</v>
      </c>
      <c r="ET95">
        <v>1</v>
      </c>
      <c r="FT95">
        <v>1</v>
      </c>
      <c r="GK95">
        <v>0</v>
      </c>
      <c r="GL95">
        <v>0</v>
      </c>
      <c r="GM95">
        <v>1</v>
      </c>
      <c r="GN95">
        <v>0</v>
      </c>
      <c r="GO95">
        <v>1</v>
      </c>
    </row>
    <row r="96" spans="1:197" ht="203" x14ac:dyDescent="0.35">
      <c r="A96" t="s">
        <v>3474</v>
      </c>
      <c r="B96" s="16">
        <v>45419.791377314818</v>
      </c>
      <c r="C96" t="s">
        <v>583</v>
      </c>
      <c r="D96" t="s">
        <v>65</v>
      </c>
      <c r="E96" t="s">
        <v>6232</v>
      </c>
      <c r="F96" t="s">
        <v>6232</v>
      </c>
      <c r="G96" t="s">
        <v>1845</v>
      </c>
      <c r="H96" t="s">
        <v>1529</v>
      </c>
      <c r="J96" t="s">
        <v>586</v>
      </c>
      <c r="M96" t="s">
        <v>181</v>
      </c>
      <c r="O96" t="s">
        <v>181</v>
      </c>
      <c r="R96" t="s">
        <v>6233</v>
      </c>
      <c r="S96" s="16">
        <v>45391.375</v>
      </c>
      <c r="T96">
        <v>1</v>
      </c>
      <c r="U96" s="16">
        <v>45391.375</v>
      </c>
      <c r="V96" s="16">
        <v>45391.5</v>
      </c>
      <c r="X96" t="s">
        <v>55</v>
      </c>
      <c r="Y96" t="s">
        <v>68</v>
      </c>
      <c r="Z96" t="s">
        <v>3475</v>
      </c>
      <c r="AB96" t="s">
        <v>3047</v>
      </c>
      <c r="AC96" t="s">
        <v>70</v>
      </c>
      <c r="AE96">
        <v>1</v>
      </c>
      <c r="AH96" t="s">
        <v>6234</v>
      </c>
      <c r="AJ96">
        <v>4</v>
      </c>
      <c r="AK96">
        <v>4</v>
      </c>
      <c r="AL96">
        <v>8</v>
      </c>
      <c r="AQ96">
        <v>4</v>
      </c>
      <c r="AW96" s="17" t="s">
        <v>3476</v>
      </c>
      <c r="AY96" t="s">
        <v>3478</v>
      </c>
      <c r="AZ96" t="s">
        <v>6235</v>
      </c>
      <c r="BH96" t="s">
        <v>3477</v>
      </c>
      <c r="BJ96">
        <v>1</v>
      </c>
      <c r="BZ96">
        <v>1</v>
      </c>
      <c r="GK96">
        <v>0</v>
      </c>
      <c r="GL96">
        <v>0</v>
      </c>
      <c r="GM96">
        <v>0</v>
      </c>
      <c r="GN96">
        <v>0</v>
      </c>
      <c r="GO96">
        <v>0</v>
      </c>
    </row>
    <row r="97" spans="1:197" x14ac:dyDescent="0.35">
      <c r="A97" t="s">
        <v>3944</v>
      </c>
      <c r="B97" s="16">
        <v>45428.696770833332</v>
      </c>
      <c r="C97" t="s">
        <v>791</v>
      </c>
      <c r="D97" t="s">
        <v>223</v>
      </c>
      <c r="E97" t="s">
        <v>6236</v>
      </c>
      <c r="F97" t="s">
        <v>1200</v>
      </c>
      <c r="G97" t="s">
        <v>1845</v>
      </c>
      <c r="H97" t="s">
        <v>1529</v>
      </c>
      <c r="J97" t="s">
        <v>6237</v>
      </c>
      <c r="M97" t="s">
        <v>5744</v>
      </c>
      <c r="O97" t="s">
        <v>181</v>
      </c>
      <c r="R97" t="s">
        <v>6238</v>
      </c>
      <c r="S97" s="16">
        <v>45427.791666666664</v>
      </c>
      <c r="T97">
        <v>1</v>
      </c>
      <c r="U97" s="16">
        <v>45427.791666666664</v>
      </c>
      <c r="V97" s="16">
        <v>45427.857638888891</v>
      </c>
      <c r="X97" t="s">
        <v>55</v>
      </c>
      <c r="Y97" t="s">
        <v>104</v>
      </c>
      <c r="Z97" t="s">
        <v>3945</v>
      </c>
      <c r="AB97" t="s">
        <v>1556</v>
      </c>
      <c r="AC97" t="s">
        <v>58</v>
      </c>
      <c r="AF97">
        <v>1</v>
      </c>
      <c r="AH97" t="s">
        <v>6239</v>
      </c>
      <c r="AJ97">
        <v>2</v>
      </c>
      <c r="AK97">
        <v>6</v>
      </c>
      <c r="AL97">
        <v>8</v>
      </c>
      <c r="AQ97">
        <v>5</v>
      </c>
      <c r="AW97" t="e">
        <v>#N/A</v>
      </c>
      <c r="AY97" t="s">
        <v>3948</v>
      </c>
      <c r="AZ97" t="s">
        <v>6240</v>
      </c>
      <c r="BH97" t="s">
        <v>3947</v>
      </c>
      <c r="BJ97">
        <v>1</v>
      </c>
      <c r="BK97">
        <v>1</v>
      </c>
      <c r="GE97">
        <v>1</v>
      </c>
      <c r="GK97">
        <v>0</v>
      </c>
      <c r="GL97">
        <v>0</v>
      </c>
      <c r="GM97">
        <v>0</v>
      </c>
      <c r="GN97">
        <v>1</v>
      </c>
      <c r="GO97">
        <v>1</v>
      </c>
    </row>
    <row r="98" spans="1:197" ht="58" x14ac:dyDescent="0.35">
      <c r="A98" t="s">
        <v>4241</v>
      </c>
      <c r="B98" s="16">
        <v>45475.65896990741</v>
      </c>
      <c r="C98" t="s">
        <v>519</v>
      </c>
      <c r="D98" t="s">
        <v>673</v>
      </c>
      <c r="E98" t="s">
        <v>6241</v>
      </c>
      <c r="F98" t="s">
        <v>6130</v>
      </c>
      <c r="G98" t="s">
        <v>1845</v>
      </c>
      <c r="H98" t="s">
        <v>1529</v>
      </c>
      <c r="J98" t="s">
        <v>6242</v>
      </c>
      <c r="M98" t="s">
        <v>5748</v>
      </c>
      <c r="O98" t="s">
        <v>1475</v>
      </c>
      <c r="R98" t="s">
        <v>5758</v>
      </c>
      <c r="S98" s="16">
        <v>45449.375</v>
      </c>
      <c r="T98">
        <v>1</v>
      </c>
      <c r="U98" s="16">
        <v>45449.375</v>
      </c>
      <c r="V98" s="16">
        <v>45449.666666666664</v>
      </c>
      <c r="X98" t="s">
        <v>55</v>
      </c>
      <c r="Y98" t="s">
        <v>44</v>
      </c>
      <c r="Z98" t="s">
        <v>4242</v>
      </c>
      <c r="AB98" t="s">
        <v>1509</v>
      </c>
      <c r="AC98" t="s">
        <v>70</v>
      </c>
      <c r="AE98">
        <v>1</v>
      </c>
      <c r="AH98" t="s">
        <v>5992</v>
      </c>
      <c r="AJ98">
        <v>11</v>
      </c>
      <c r="AK98">
        <v>6</v>
      </c>
      <c r="AL98">
        <v>17</v>
      </c>
      <c r="AQ98">
        <v>5</v>
      </c>
      <c r="AW98" t="s">
        <v>4243</v>
      </c>
      <c r="AY98" t="s">
        <v>4245</v>
      </c>
      <c r="AZ98" s="17" t="s">
        <v>6243</v>
      </c>
      <c r="BH98" t="s">
        <v>4244</v>
      </c>
      <c r="BJ98">
        <v>1</v>
      </c>
      <c r="DX98">
        <v>1</v>
      </c>
      <c r="GI98">
        <v>1</v>
      </c>
      <c r="GK98">
        <v>1</v>
      </c>
      <c r="GL98">
        <v>0</v>
      </c>
      <c r="GM98">
        <v>0</v>
      </c>
      <c r="GN98">
        <v>0</v>
      </c>
      <c r="GO98">
        <v>0</v>
      </c>
    </row>
    <row r="99" spans="1:197" ht="116" x14ac:dyDescent="0.35">
      <c r="A99" t="s">
        <v>3665</v>
      </c>
      <c r="B99" s="16">
        <v>45426.557847222219</v>
      </c>
      <c r="C99" t="s">
        <v>488</v>
      </c>
      <c r="D99" t="s">
        <v>50</v>
      </c>
      <c r="E99" t="s">
        <v>6244</v>
      </c>
      <c r="F99" t="s">
        <v>6245</v>
      </c>
      <c r="G99" t="s">
        <v>1845</v>
      </c>
      <c r="H99" t="s">
        <v>1529</v>
      </c>
      <c r="J99" t="s">
        <v>6246</v>
      </c>
      <c r="M99" t="s">
        <v>5744</v>
      </c>
      <c r="O99" t="s">
        <v>2651</v>
      </c>
      <c r="R99" t="s">
        <v>6247</v>
      </c>
      <c r="S99" s="16">
        <v>45400.416666666664</v>
      </c>
      <c r="T99">
        <v>1</v>
      </c>
      <c r="U99" s="16">
        <v>45400.416666666664</v>
      </c>
      <c r="V99" s="16">
        <v>45400.625</v>
      </c>
      <c r="X99" t="s">
        <v>55</v>
      </c>
      <c r="Y99" t="s">
        <v>1878</v>
      </c>
      <c r="Z99" t="s">
        <v>3666</v>
      </c>
      <c r="AB99" t="s">
        <v>3667</v>
      </c>
      <c r="AC99" t="s">
        <v>58</v>
      </c>
      <c r="AF99">
        <v>1</v>
      </c>
      <c r="AH99" t="s">
        <v>6248</v>
      </c>
      <c r="AJ99">
        <v>14</v>
      </c>
      <c r="AK99">
        <v>14</v>
      </c>
      <c r="AL99">
        <v>28</v>
      </c>
      <c r="AQ99">
        <v>1</v>
      </c>
      <c r="AW99" s="17" t="s">
        <v>3668</v>
      </c>
      <c r="AY99" t="s">
        <v>3669</v>
      </c>
      <c r="AZ99" t="s">
        <v>6249</v>
      </c>
      <c r="BJ99">
        <v>1</v>
      </c>
      <c r="CA99">
        <v>1</v>
      </c>
      <c r="CB99">
        <v>1</v>
      </c>
      <c r="DZ99">
        <v>1</v>
      </c>
      <c r="ED99">
        <v>1</v>
      </c>
      <c r="EM99">
        <v>1</v>
      </c>
      <c r="EP99">
        <v>1</v>
      </c>
      <c r="GE99">
        <v>1</v>
      </c>
      <c r="GK99">
        <v>0</v>
      </c>
      <c r="GL99">
        <v>0</v>
      </c>
      <c r="GM99">
        <v>0</v>
      </c>
      <c r="GN99">
        <v>1</v>
      </c>
      <c r="GO99">
        <v>1</v>
      </c>
    </row>
    <row r="100" spans="1:197" ht="87" x14ac:dyDescent="0.35">
      <c r="A100" t="s">
        <v>3525</v>
      </c>
      <c r="B100" s="16">
        <v>45414.607847222222</v>
      </c>
      <c r="C100" t="s">
        <v>445</v>
      </c>
      <c r="D100" t="s">
        <v>459</v>
      </c>
      <c r="E100" t="s">
        <v>6250</v>
      </c>
      <c r="F100" t="s">
        <v>6251</v>
      </c>
      <c r="G100" t="s">
        <v>1845</v>
      </c>
      <c r="H100" t="s">
        <v>1529</v>
      </c>
      <c r="J100" t="s">
        <v>6252</v>
      </c>
      <c r="M100" t="s">
        <v>5737</v>
      </c>
      <c r="O100" t="s">
        <v>1475</v>
      </c>
      <c r="R100" t="s">
        <v>6253</v>
      </c>
      <c r="S100" s="16">
        <v>45393.333333333336</v>
      </c>
      <c r="T100">
        <v>1</v>
      </c>
      <c r="U100" s="16">
        <v>45393.333333333336</v>
      </c>
      <c r="V100" s="16">
        <v>45394.333333333336</v>
      </c>
      <c r="X100" t="s">
        <v>55</v>
      </c>
      <c r="Y100" t="s">
        <v>44</v>
      </c>
      <c r="Z100" t="s">
        <v>3526</v>
      </c>
      <c r="AB100" t="s">
        <v>1494</v>
      </c>
      <c r="AC100" t="s">
        <v>70</v>
      </c>
      <c r="AE100">
        <v>1</v>
      </c>
      <c r="AH100" t="s">
        <v>6254</v>
      </c>
      <c r="AJ100">
        <v>15</v>
      </c>
      <c r="AK100">
        <v>2</v>
      </c>
      <c r="AL100">
        <v>17</v>
      </c>
      <c r="AQ100">
        <v>5</v>
      </c>
      <c r="AW100" t="s">
        <v>3527</v>
      </c>
      <c r="AY100" t="s">
        <v>3529</v>
      </c>
      <c r="AZ100" s="17" t="s">
        <v>6255</v>
      </c>
      <c r="BH100" t="s">
        <v>3528</v>
      </c>
      <c r="BJ100">
        <v>1</v>
      </c>
      <c r="EJ100">
        <v>1</v>
      </c>
      <c r="FX100">
        <v>1</v>
      </c>
      <c r="GK100">
        <v>0</v>
      </c>
      <c r="GL100">
        <v>1</v>
      </c>
      <c r="GM100">
        <v>0</v>
      </c>
      <c r="GN100">
        <v>0</v>
      </c>
      <c r="GO100">
        <v>0</v>
      </c>
    </row>
    <row r="101" spans="1:197" ht="116" x14ac:dyDescent="0.35">
      <c r="A101" t="s">
        <v>3150</v>
      </c>
      <c r="B101" s="16">
        <v>45383.546701388892</v>
      </c>
      <c r="C101" t="s">
        <v>6102</v>
      </c>
      <c r="D101" t="s">
        <v>6105</v>
      </c>
      <c r="E101" s="17" t="s">
        <v>6256</v>
      </c>
      <c r="F101" t="s">
        <v>6126</v>
      </c>
      <c r="G101" t="s">
        <v>1845</v>
      </c>
      <c r="H101" t="s">
        <v>1529</v>
      </c>
      <c r="J101" t="s">
        <v>6257</v>
      </c>
      <c r="M101" t="s">
        <v>5735</v>
      </c>
      <c r="O101" t="s">
        <v>1531</v>
      </c>
      <c r="R101" t="s">
        <v>5758</v>
      </c>
      <c r="S101" s="16">
        <v>45369.645833333336</v>
      </c>
      <c r="T101">
        <v>1</v>
      </c>
      <c r="U101" s="16">
        <v>45369.645833333336</v>
      </c>
      <c r="V101" s="16">
        <v>45369.791666666664</v>
      </c>
      <c r="X101" t="s">
        <v>55</v>
      </c>
      <c r="Y101" t="s">
        <v>44</v>
      </c>
      <c r="Z101" t="s">
        <v>3151</v>
      </c>
      <c r="AB101" t="s">
        <v>1525</v>
      </c>
      <c r="AC101" t="s">
        <v>70</v>
      </c>
      <c r="AE101">
        <v>1</v>
      </c>
      <c r="AH101" t="s">
        <v>6258</v>
      </c>
      <c r="AJ101">
        <v>7</v>
      </c>
      <c r="AK101">
        <v>3</v>
      </c>
      <c r="AL101">
        <v>10</v>
      </c>
      <c r="AQ101">
        <v>5</v>
      </c>
      <c r="AW101" s="17" t="s">
        <v>3152</v>
      </c>
      <c r="AZ101" t="s">
        <v>6259</v>
      </c>
      <c r="BH101" t="s">
        <v>3153</v>
      </c>
      <c r="BJ101">
        <v>1</v>
      </c>
      <c r="CU101">
        <v>1</v>
      </c>
      <c r="FV101">
        <v>1</v>
      </c>
      <c r="GK101">
        <v>0</v>
      </c>
      <c r="GL101">
        <v>0</v>
      </c>
      <c r="GM101">
        <v>0</v>
      </c>
      <c r="GN101">
        <v>1</v>
      </c>
      <c r="GO101">
        <v>1</v>
      </c>
    </row>
    <row r="102" spans="1:197" ht="101.5" x14ac:dyDescent="0.35">
      <c r="A102" t="s">
        <v>3581</v>
      </c>
      <c r="B102" s="16">
        <v>45409.658125000002</v>
      </c>
      <c r="C102" t="s">
        <v>1137</v>
      </c>
      <c r="D102" t="s">
        <v>6121</v>
      </c>
      <c r="E102" t="s">
        <v>6260</v>
      </c>
      <c r="F102" t="s">
        <v>6260</v>
      </c>
      <c r="G102" t="s">
        <v>1845</v>
      </c>
      <c r="H102" t="s">
        <v>1529</v>
      </c>
      <c r="J102" t="s">
        <v>6261</v>
      </c>
      <c r="M102" t="s">
        <v>5308</v>
      </c>
      <c r="N102" t="s">
        <v>5745</v>
      </c>
      <c r="O102" t="s">
        <v>1467</v>
      </c>
      <c r="R102" t="s">
        <v>6262</v>
      </c>
      <c r="S102" s="16">
        <v>45395.583333333336</v>
      </c>
      <c r="T102">
        <v>1</v>
      </c>
      <c r="U102" s="16">
        <v>45395.583333333336</v>
      </c>
      <c r="V102" s="16">
        <v>45395.708333333336</v>
      </c>
      <c r="X102" t="s">
        <v>55</v>
      </c>
      <c r="Y102" t="s">
        <v>44</v>
      </c>
      <c r="Z102" t="s">
        <v>3582</v>
      </c>
      <c r="AB102" t="s">
        <v>2015</v>
      </c>
      <c r="AC102" t="s">
        <v>70</v>
      </c>
      <c r="AE102">
        <v>1</v>
      </c>
      <c r="AH102" t="s">
        <v>6263</v>
      </c>
      <c r="AI102">
        <v>5</v>
      </c>
      <c r="AJ102">
        <v>2</v>
      </c>
      <c r="AK102">
        <v>3</v>
      </c>
      <c r="AL102">
        <v>5</v>
      </c>
      <c r="AQ102">
        <v>5</v>
      </c>
      <c r="AW102" s="17" t="s">
        <v>3583</v>
      </c>
      <c r="AY102" t="s">
        <v>3585</v>
      </c>
      <c r="AZ102" t="s">
        <v>6264</v>
      </c>
      <c r="BH102" t="s">
        <v>3584</v>
      </c>
      <c r="BJ102">
        <v>1</v>
      </c>
      <c r="FJ102">
        <v>1</v>
      </c>
      <c r="GA102">
        <v>1</v>
      </c>
      <c r="GF102">
        <v>1</v>
      </c>
      <c r="GK102">
        <v>0</v>
      </c>
      <c r="GL102">
        <v>1</v>
      </c>
      <c r="GM102">
        <v>0</v>
      </c>
      <c r="GN102">
        <v>0</v>
      </c>
      <c r="GO102">
        <v>0</v>
      </c>
    </row>
    <row r="103" spans="1:197" x14ac:dyDescent="0.35">
      <c r="A103" t="s">
        <v>2868</v>
      </c>
      <c r="B103" s="16">
        <v>45356.963275462964</v>
      </c>
      <c r="C103" t="s">
        <v>6265</v>
      </c>
      <c r="D103" t="s">
        <v>6266</v>
      </c>
      <c r="E103" t="s">
        <v>6267</v>
      </c>
      <c r="F103" t="s">
        <v>6268</v>
      </c>
      <c r="G103" t="s">
        <v>1529</v>
      </c>
      <c r="H103" t="s">
        <v>1529</v>
      </c>
      <c r="J103" t="s">
        <v>6257</v>
      </c>
      <c r="M103" t="s">
        <v>5735</v>
      </c>
      <c r="O103" t="s">
        <v>1531</v>
      </c>
      <c r="R103" t="s">
        <v>6269</v>
      </c>
      <c r="S103" s="16">
        <v>45356.375</v>
      </c>
      <c r="T103">
        <v>1</v>
      </c>
      <c r="U103" s="16">
        <v>45356.375</v>
      </c>
      <c r="V103" s="16">
        <v>45356.875</v>
      </c>
      <c r="X103" t="s">
        <v>55</v>
      </c>
      <c r="Y103" t="s">
        <v>68</v>
      </c>
      <c r="Z103" t="s">
        <v>2869</v>
      </c>
      <c r="AB103" t="s">
        <v>2870</v>
      </c>
      <c r="AC103" t="s">
        <v>70</v>
      </c>
      <c r="AE103">
        <v>1</v>
      </c>
      <c r="AH103" t="s">
        <v>6270</v>
      </c>
      <c r="AJ103">
        <v>5</v>
      </c>
      <c r="AK103">
        <v>9</v>
      </c>
      <c r="AL103">
        <v>14</v>
      </c>
      <c r="AQ103">
        <v>5</v>
      </c>
      <c r="AW103" t="s">
        <v>2871</v>
      </c>
      <c r="AY103" t="s">
        <v>2873</v>
      </c>
      <c r="BH103" t="s">
        <v>2872</v>
      </c>
      <c r="BJ103">
        <v>1</v>
      </c>
      <c r="CX103">
        <v>1</v>
      </c>
      <c r="FV103">
        <v>1</v>
      </c>
      <c r="GK103">
        <v>0</v>
      </c>
      <c r="GL103">
        <v>0</v>
      </c>
      <c r="GM103">
        <v>0</v>
      </c>
      <c r="GN103">
        <v>1</v>
      </c>
      <c r="GO103">
        <v>1</v>
      </c>
    </row>
    <row r="104" spans="1:197" ht="159.5" x14ac:dyDescent="0.35">
      <c r="A104" t="s">
        <v>2801</v>
      </c>
      <c r="B104" s="16">
        <v>45358.4216087963</v>
      </c>
      <c r="C104" t="s">
        <v>1404</v>
      </c>
      <c r="D104" t="s">
        <v>6105</v>
      </c>
      <c r="E104" s="17" t="s">
        <v>6271</v>
      </c>
      <c r="F104" t="s">
        <v>6126</v>
      </c>
      <c r="G104" t="s">
        <v>6272</v>
      </c>
      <c r="H104" t="s">
        <v>1529</v>
      </c>
      <c r="J104" t="s">
        <v>6257</v>
      </c>
      <c r="M104" t="s">
        <v>5735</v>
      </c>
      <c r="O104" t="s">
        <v>1531</v>
      </c>
      <c r="R104" t="s">
        <v>6273</v>
      </c>
      <c r="S104" s="16">
        <v>45351.354166666664</v>
      </c>
      <c r="T104">
        <v>1</v>
      </c>
      <c r="U104" s="16">
        <v>45351.354166666664</v>
      </c>
      <c r="V104" s="16">
        <v>45351.729166666664</v>
      </c>
      <c r="X104" t="s">
        <v>55</v>
      </c>
      <c r="Y104" t="s">
        <v>44</v>
      </c>
      <c r="Z104" t="s">
        <v>2802</v>
      </c>
      <c r="AB104" t="s">
        <v>2803</v>
      </c>
      <c r="AC104" t="s">
        <v>70</v>
      </c>
      <c r="AE104">
        <v>1</v>
      </c>
      <c r="AH104" t="s">
        <v>5849</v>
      </c>
      <c r="AJ104">
        <v>4</v>
      </c>
      <c r="AK104">
        <v>5</v>
      </c>
      <c r="AL104">
        <v>9</v>
      </c>
      <c r="AQ104">
        <v>5</v>
      </c>
      <c r="AW104" s="17" t="s">
        <v>2804</v>
      </c>
      <c r="AZ104" t="s">
        <v>6274</v>
      </c>
      <c r="BH104" t="s">
        <v>2805</v>
      </c>
      <c r="BJ104">
        <v>1</v>
      </c>
      <c r="CT104">
        <v>1</v>
      </c>
      <c r="FV104">
        <v>1</v>
      </c>
      <c r="GK104">
        <v>0</v>
      </c>
      <c r="GL104">
        <v>0</v>
      </c>
      <c r="GM104">
        <v>0</v>
      </c>
      <c r="GN104">
        <v>1</v>
      </c>
      <c r="GO104">
        <v>1</v>
      </c>
    </row>
    <row r="105" spans="1:197" ht="29" x14ac:dyDescent="0.35">
      <c r="A105" t="s">
        <v>4838</v>
      </c>
      <c r="B105" s="16">
        <v>45510.626215277778</v>
      </c>
      <c r="C105" t="s">
        <v>519</v>
      </c>
      <c r="D105" t="s">
        <v>519</v>
      </c>
      <c r="E105" t="s">
        <v>6130</v>
      </c>
      <c r="F105" t="s">
        <v>6130</v>
      </c>
      <c r="G105" t="s">
        <v>1845</v>
      </c>
      <c r="H105" t="s">
        <v>1529</v>
      </c>
      <c r="I105" t="s">
        <v>4839</v>
      </c>
      <c r="J105" t="s">
        <v>4839</v>
      </c>
      <c r="M105" t="s">
        <v>181</v>
      </c>
      <c r="O105" t="s">
        <v>181</v>
      </c>
      <c r="R105" t="s">
        <v>5758</v>
      </c>
      <c r="S105" s="16">
        <v>45490.770833333336</v>
      </c>
      <c r="T105">
        <v>1</v>
      </c>
      <c r="U105" s="16">
        <v>45490.770833333336</v>
      </c>
      <c r="V105" s="16">
        <v>45490.822916666664</v>
      </c>
      <c r="X105" t="s">
        <v>55</v>
      </c>
      <c r="Y105" t="s">
        <v>44</v>
      </c>
      <c r="Z105" t="s">
        <v>4840</v>
      </c>
      <c r="AB105" t="s">
        <v>4630</v>
      </c>
      <c r="AC105" t="s">
        <v>70</v>
      </c>
      <c r="AE105">
        <v>1</v>
      </c>
      <c r="AH105" t="s">
        <v>6134</v>
      </c>
      <c r="AJ105">
        <v>1</v>
      </c>
      <c r="AK105">
        <v>1</v>
      </c>
      <c r="AL105">
        <v>2</v>
      </c>
      <c r="AW105" t="s">
        <v>4841</v>
      </c>
      <c r="AY105" t="s">
        <v>4843</v>
      </c>
      <c r="AZ105" s="17" t="s">
        <v>6275</v>
      </c>
      <c r="BB105">
        <v>4</v>
      </c>
      <c r="BH105" t="s">
        <v>4842</v>
      </c>
      <c r="BJ105">
        <v>1</v>
      </c>
      <c r="DP105">
        <v>1</v>
      </c>
    </row>
    <row r="106" spans="1:197" x14ac:dyDescent="0.35">
      <c r="A106" t="s">
        <v>4521</v>
      </c>
      <c r="B106" s="16">
        <v>45468.716979166667</v>
      </c>
      <c r="C106" t="s">
        <v>6276</v>
      </c>
      <c r="D106" t="s">
        <v>456</v>
      </c>
      <c r="E106" t="s">
        <v>6277</v>
      </c>
      <c r="F106" t="s">
        <v>6278</v>
      </c>
      <c r="G106" t="s">
        <v>1845</v>
      </c>
      <c r="H106" t="s">
        <v>1529</v>
      </c>
      <c r="J106" t="s">
        <v>6279</v>
      </c>
      <c r="M106" t="s">
        <v>5748</v>
      </c>
      <c r="O106" t="s">
        <v>1475</v>
      </c>
      <c r="R106" t="s">
        <v>6280</v>
      </c>
      <c r="S106" s="16">
        <v>45467.416666666664</v>
      </c>
      <c r="T106">
        <v>1</v>
      </c>
      <c r="U106" s="16">
        <v>45467.416666666664</v>
      </c>
      <c r="V106" s="16">
        <v>45467.541666666664</v>
      </c>
      <c r="X106" t="s">
        <v>55</v>
      </c>
      <c r="Y106" t="s">
        <v>1878</v>
      </c>
      <c r="Z106" t="s">
        <v>4522</v>
      </c>
      <c r="AB106" t="s">
        <v>1853</v>
      </c>
      <c r="AC106" t="s">
        <v>58</v>
      </c>
      <c r="AF106">
        <v>1</v>
      </c>
      <c r="AH106" t="s">
        <v>6281</v>
      </c>
      <c r="AJ106">
        <v>7</v>
      </c>
      <c r="AK106">
        <v>6</v>
      </c>
      <c r="AL106">
        <v>13</v>
      </c>
      <c r="AQ106">
        <v>5</v>
      </c>
      <c r="AW106" t="s">
        <v>4523</v>
      </c>
      <c r="AZ106" t="s">
        <v>6282</v>
      </c>
      <c r="DZ106">
        <v>1</v>
      </c>
      <c r="GI106">
        <v>1</v>
      </c>
      <c r="GK106">
        <v>1</v>
      </c>
      <c r="GL106">
        <v>0</v>
      </c>
      <c r="GM106">
        <v>0</v>
      </c>
      <c r="GN106">
        <v>0</v>
      </c>
      <c r="GO106">
        <v>0</v>
      </c>
    </row>
    <row r="107" spans="1:197" x14ac:dyDescent="0.35">
      <c r="A107" t="s">
        <v>2820</v>
      </c>
      <c r="B107" s="16">
        <v>45358.794687499998</v>
      </c>
      <c r="C107" t="s">
        <v>899</v>
      </c>
      <c r="D107" t="s">
        <v>902</v>
      </c>
      <c r="E107" t="s">
        <v>6283</v>
      </c>
      <c r="F107" t="s">
        <v>902</v>
      </c>
      <c r="G107" t="s">
        <v>1845</v>
      </c>
      <c r="H107" t="s">
        <v>1529</v>
      </c>
      <c r="J107" t="s">
        <v>6284</v>
      </c>
      <c r="M107" t="s">
        <v>5744</v>
      </c>
      <c r="O107" t="s">
        <v>1531</v>
      </c>
      <c r="R107" t="s">
        <v>6285</v>
      </c>
      <c r="S107" s="16">
        <v>45351.666666666664</v>
      </c>
      <c r="T107">
        <v>1</v>
      </c>
      <c r="U107" s="16">
        <v>45351.666666666664</v>
      </c>
      <c r="V107" s="16">
        <v>45351.791666666664</v>
      </c>
      <c r="X107" t="s">
        <v>55</v>
      </c>
      <c r="Y107" t="s">
        <v>104</v>
      </c>
      <c r="Z107" t="s">
        <v>2821</v>
      </c>
      <c r="AB107" t="s">
        <v>1556</v>
      </c>
      <c r="AC107" t="s">
        <v>58</v>
      </c>
      <c r="AF107">
        <v>1</v>
      </c>
      <c r="AH107" t="s">
        <v>6158</v>
      </c>
      <c r="AI107" t="s">
        <v>6059</v>
      </c>
      <c r="AJ107">
        <v>6</v>
      </c>
      <c r="AK107">
        <v>20</v>
      </c>
      <c r="AL107">
        <v>26</v>
      </c>
      <c r="AQ107">
        <v>5</v>
      </c>
      <c r="AW107" t="s">
        <v>2822</v>
      </c>
      <c r="AY107" t="s">
        <v>2824</v>
      </c>
      <c r="AZ107" t="s">
        <v>6286</v>
      </c>
      <c r="BH107" t="s">
        <v>2823</v>
      </c>
      <c r="BJ107">
        <v>1</v>
      </c>
      <c r="BK107">
        <v>1</v>
      </c>
      <c r="GE107">
        <v>1</v>
      </c>
      <c r="GK107">
        <v>0</v>
      </c>
      <c r="GL107">
        <v>0</v>
      </c>
      <c r="GM107">
        <v>0</v>
      </c>
      <c r="GN107">
        <v>1</v>
      </c>
      <c r="GO107">
        <v>1</v>
      </c>
    </row>
    <row r="108" spans="1:197" x14ac:dyDescent="0.35">
      <c r="A108" t="s">
        <v>4477</v>
      </c>
      <c r="B108" s="16">
        <v>45464.506157407406</v>
      </c>
      <c r="C108" t="s">
        <v>488</v>
      </c>
      <c r="D108" t="s">
        <v>50</v>
      </c>
      <c r="E108" t="s">
        <v>6287</v>
      </c>
      <c r="F108" t="s">
        <v>285</v>
      </c>
      <c r="G108" t="s">
        <v>1845</v>
      </c>
      <c r="H108" t="s">
        <v>1529</v>
      </c>
      <c r="J108" t="s">
        <v>6288</v>
      </c>
      <c r="M108" t="s">
        <v>5744</v>
      </c>
      <c r="O108" t="s">
        <v>1475</v>
      </c>
      <c r="R108" t="s">
        <v>6289</v>
      </c>
      <c r="S108" s="16">
        <v>45462.625</v>
      </c>
      <c r="T108">
        <v>1</v>
      </c>
      <c r="U108" s="16">
        <v>45462.625</v>
      </c>
      <c r="V108" s="16">
        <v>45462.708333333336</v>
      </c>
      <c r="X108" t="s">
        <v>55</v>
      </c>
      <c r="Y108" t="s">
        <v>287</v>
      </c>
      <c r="Z108" t="s">
        <v>4478</v>
      </c>
      <c r="AB108" t="s">
        <v>2495</v>
      </c>
      <c r="AC108" t="s">
        <v>58</v>
      </c>
      <c r="AF108">
        <v>1</v>
      </c>
      <c r="AH108" t="s">
        <v>6290</v>
      </c>
      <c r="AJ108">
        <v>6</v>
      </c>
      <c r="AK108">
        <v>6</v>
      </c>
      <c r="AL108">
        <v>12</v>
      </c>
      <c r="AQ108">
        <v>5</v>
      </c>
      <c r="AW108" t="s">
        <v>4479</v>
      </c>
      <c r="AY108" t="s">
        <v>4480</v>
      </c>
      <c r="AZ108" t="s">
        <v>6291</v>
      </c>
      <c r="BJ108">
        <v>1</v>
      </c>
      <c r="CE108">
        <v>1</v>
      </c>
      <c r="GE108">
        <v>1</v>
      </c>
      <c r="GK108">
        <v>0</v>
      </c>
      <c r="GL108">
        <v>0</v>
      </c>
      <c r="GM108">
        <v>0</v>
      </c>
      <c r="GN108">
        <v>1</v>
      </c>
      <c r="GO108">
        <v>1</v>
      </c>
    </row>
    <row r="109" spans="1:197" ht="87" x14ac:dyDescent="0.35">
      <c r="A109" t="s">
        <v>3319</v>
      </c>
      <c r="B109" s="16">
        <v>45383.681342592594</v>
      </c>
      <c r="C109" t="s">
        <v>1137</v>
      </c>
      <c r="D109" t="s">
        <v>6121</v>
      </c>
      <c r="E109" t="s">
        <v>6292</v>
      </c>
      <c r="F109" t="s">
        <v>6292</v>
      </c>
      <c r="G109" t="s">
        <v>1845</v>
      </c>
      <c r="H109" t="s">
        <v>1529</v>
      </c>
      <c r="J109" t="s">
        <v>6293</v>
      </c>
      <c r="M109" t="s">
        <v>5744</v>
      </c>
      <c r="O109" t="s">
        <v>2576</v>
      </c>
      <c r="R109" t="s">
        <v>6294</v>
      </c>
      <c r="S109" s="16">
        <v>45378.375</v>
      </c>
      <c r="T109">
        <v>1</v>
      </c>
      <c r="U109" s="16">
        <v>45378.375</v>
      </c>
      <c r="V109" s="16">
        <v>45378.75</v>
      </c>
      <c r="X109" t="s">
        <v>55</v>
      </c>
      <c r="Y109" t="s">
        <v>44</v>
      </c>
      <c r="Z109" t="s">
        <v>3320</v>
      </c>
      <c r="AB109" t="s">
        <v>2015</v>
      </c>
      <c r="AC109" t="s">
        <v>70</v>
      </c>
      <c r="AE109">
        <v>1</v>
      </c>
      <c r="AH109" t="s">
        <v>5819</v>
      </c>
      <c r="AJ109">
        <v>3</v>
      </c>
      <c r="AK109">
        <v>0</v>
      </c>
      <c r="AL109">
        <v>3</v>
      </c>
      <c r="AQ109">
        <v>5</v>
      </c>
      <c r="AW109" t="s">
        <v>3321</v>
      </c>
      <c r="AZ109" s="17" t="s">
        <v>6295</v>
      </c>
      <c r="BH109" t="s">
        <v>3322</v>
      </c>
      <c r="BJ109">
        <v>1</v>
      </c>
      <c r="FJ109">
        <v>1</v>
      </c>
      <c r="GE109">
        <v>1</v>
      </c>
      <c r="GK109">
        <v>0</v>
      </c>
      <c r="GL109">
        <v>0</v>
      </c>
      <c r="GM109">
        <v>0</v>
      </c>
      <c r="GN109">
        <v>1</v>
      </c>
      <c r="GO109">
        <v>1</v>
      </c>
    </row>
    <row r="110" spans="1:197" ht="116" x14ac:dyDescent="0.35">
      <c r="A110" t="s">
        <v>3411</v>
      </c>
      <c r="B110" s="16">
        <v>45398.722916666666</v>
      </c>
      <c r="C110" t="s">
        <v>6102</v>
      </c>
      <c r="D110" t="s">
        <v>6105</v>
      </c>
      <c r="E110" s="17" t="s">
        <v>6296</v>
      </c>
      <c r="F110" t="s">
        <v>6297</v>
      </c>
      <c r="G110" t="s">
        <v>1845</v>
      </c>
      <c r="H110" t="s">
        <v>1529</v>
      </c>
      <c r="J110" t="s">
        <v>6298</v>
      </c>
      <c r="M110" t="s">
        <v>181</v>
      </c>
      <c r="O110" t="s">
        <v>181</v>
      </c>
      <c r="R110" t="s">
        <v>6273</v>
      </c>
      <c r="S110" s="16">
        <v>45385.541666666664</v>
      </c>
      <c r="T110">
        <v>1</v>
      </c>
      <c r="U110" s="16">
        <v>45385.541666666664</v>
      </c>
      <c r="V110" s="16">
        <v>45385.708333333336</v>
      </c>
      <c r="X110" t="s">
        <v>55</v>
      </c>
      <c r="Y110" t="s">
        <v>44</v>
      </c>
      <c r="Z110" t="s">
        <v>3412</v>
      </c>
      <c r="AB110" t="s">
        <v>1903</v>
      </c>
      <c r="AC110" t="s">
        <v>70</v>
      </c>
      <c r="AE110">
        <v>1</v>
      </c>
      <c r="AH110" t="s">
        <v>6058</v>
      </c>
      <c r="AJ110">
        <v>4</v>
      </c>
      <c r="AK110">
        <v>2</v>
      </c>
      <c r="AL110">
        <v>6</v>
      </c>
      <c r="AQ110">
        <v>4</v>
      </c>
      <c r="AW110" s="17" t="s">
        <v>3413</v>
      </c>
      <c r="AY110" t="s">
        <v>3415</v>
      </c>
      <c r="AZ110" t="s">
        <v>6299</v>
      </c>
      <c r="BH110" t="s">
        <v>3414</v>
      </c>
      <c r="BJ110">
        <v>1</v>
      </c>
      <c r="EK110">
        <v>1</v>
      </c>
      <c r="GK110">
        <v>0</v>
      </c>
      <c r="GL110">
        <v>0</v>
      </c>
      <c r="GM110">
        <v>0</v>
      </c>
      <c r="GN110">
        <v>0</v>
      </c>
      <c r="GO110">
        <v>0</v>
      </c>
    </row>
    <row r="111" spans="1:197" ht="116" x14ac:dyDescent="0.35">
      <c r="A111" t="s">
        <v>3416</v>
      </c>
      <c r="B111" s="16">
        <v>45398.722916666666</v>
      </c>
      <c r="C111" t="s">
        <v>6102</v>
      </c>
      <c r="D111" t="s">
        <v>6105</v>
      </c>
      <c r="E111" s="17" t="s">
        <v>6296</v>
      </c>
      <c r="F111" t="s">
        <v>6297</v>
      </c>
      <c r="G111" t="s">
        <v>1845</v>
      </c>
      <c r="H111" t="s">
        <v>1529</v>
      </c>
      <c r="J111" t="s">
        <v>6298</v>
      </c>
      <c r="M111" t="s">
        <v>181</v>
      </c>
      <c r="O111" t="s">
        <v>181</v>
      </c>
      <c r="R111" t="s">
        <v>6273</v>
      </c>
      <c r="S111" s="16">
        <v>45385.541666666664</v>
      </c>
      <c r="T111">
        <v>1</v>
      </c>
      <c r="U111" s="16">
        <v>45385.541666666664</v>
      </c>
      <c r="V111" s="16">
        <v>45385.708333333336</v>
      </c>
      <c r="X111" t="s">
        <v>55</v>
      </c>
      <c r="Y111" t="s">
        <v>44</v>
      </c>
      <c r="Z111" t="s">
        <v>3412</v>
      </c>
      <c r="AB111" t="s">
        <v>1903</v>
      </c>
      <c r="AC111" t="s">
        <v>70</v>
      </c>
      <c r="AE111">
        <v>1</v>
      </c>
      <c r="AH111" t="s">
        <v>6058</v>
      </c>
      <c r="AJ111">
        <v>4</v>
      </c>
      <c r="AK111">
        <v>2</v>
      </c>
      <c r="AL111">
        <v>6</v>
      </c>
      <c r="AQ111">
        <v>4</v>
      </c>
      <c r="AW111" s="17" t="s">
        <v>3413</v>
      </c>
      <c r="AY111" t="s">
        <v>3415</v>
      </c>
      <c r="AZ111" t="s">
        <v>6299</v>
      </c>
      <c r="BH111" t="s">
        <v>3414</v>
      </c>
      <c r="BJ111">
        <v>1</v>
      </c>
      <c r="EK111">
        <v>1</v>
      </c>
      <c r="GK111">
        <v>0</v>
      </c>
      <c r="GL111">
        <v>0</v>
      </c>
      <c r="GM111">
        <v>0</v>
      </c>
      <c r="GN111">
        <v>0</v>
      </c>
      <c r="GO111">
        <v>0</v>
      </c>
    </row>
    <row r="112" spans="1:197" ht="72.5" x14ac:dyDescent="0.35">
      <c r="A112" t="s">
        <v>3405</v>
      </c>
      <c r="B112" s="16">
        <v>45409.629861111112</v>
      </c>
      <c r="C112" t="s">
        <v>1137</v>
      </c>
      <c r="D112" t="s">
        <v>6121</v>
      </c>
      <c r="E112" t="s">
        <v>6300</v>
      </c>
      <c r="F112" t="s">
        <v>6300</v>
      </c>
      <c r="G112" t="s">
        <v>1845</v>
      </c>
      <c r="H112" t="s">
        <v>1529</v>
      </c>
      <c r="J112" t="s">
        <v>6301</v>
      </c>
      <c r="M112" t="s">
        <v>5308</v>
      </c>
      <c r="O112" t="s">
        <v>1467</v>
      </c>
      <c r="R112" t="s">
        <v>5758</v>
      </c>
      <c r="S112" s="16">
        <v>45385.4375</v>
      </c>
      <c r="T112">
        <v>1</v>
      </c>
      <c r="U112" s="16">
        <v>45385.4375</v>
      </c>
      <c r="V112" s="16">
        <v>45385.729166666664</v>
      </c>
      <c r="X112" t="s">
        <v>55</v>
      </c>
      <c r="Y112" t="s">
        <v>44</v>
      </c>
      <c r="Z112" t="s">
        <v>3406</v>
      </c>
      <c r="AB112" t="s">
        <v>3407</v>
      </c>
      <c r="AC112" t="s">
        <v>70</v>
      </c>
      <c r="AE112">
        <v>1</v>
      </c>
      <c r="AH112" t="s">
        <v>6302</v>
      </c>
      <c r="AI112" t="s">
        <v>6303</v>
      </c>
      <c r="AJ112">
        <v>10</v>
      </c>
      <c r="AK112">
        <v>12</v>
      </c>
      <c r="AL112">
        <v>22</v>
      </c>
      <c r="AQ112">
        <v>5</v>
      </c>
      <c r="AW112" s="17" t="s">
        <v>3408</v>
      </c>
      <c r="AY112" t="s">
        <v>3410</v>
      </c>
      <c r="AZ112" t="s">
        <v>6304</v>
      </c>
      <c r="BH112" t="s">
        <v>3409</v>
      </c>
      <c r="BJ112">
        <v>1</v>
      </c>
      <c r="DK112">
        <v>1</v>
      </c>
      <c r="GA112">
        <v>1</v>
      </c>
      <c r="GK112">
        <v>0</v>
      </c>
      <c r="GL112">
        <v>1</v>
      </c>
      <c r="GM112">
        <v>0</v>
      </c>
      <c r="GN112">
        <v>0</v>
      </c>
      <c r="GO112">
        <v>0</v>
      </c>
    </row>
    <row r="113" spans="1:197" x14ac:dyDescent="0.35">
      <c r="A113" t="s">
        <v>4346</v>
      </c>
      <c r="B113" s="16">
        <v>45450.787557870368</v>
      </c>
      <c r="C113" t="s">
        <v>899</v>
      </c>
      <c r="D113" t="s">
        <v>902</v>
      </c>
      <c r="E113" t="s">
        <v>6305</v>
      </c>
      <c r="F113" t="s">
        <v>902</v>
      </c>
      <c r="G113" t="s">
        <v>1845</v>
      </c>
      <c r="H113" t="s">
        <v>1529</v>
      </c>
      <c r="J113" t="s">
        <v>6306</v>
      </c>
      <c r="M113" t="s">
        <v>181</v>
      </c>
      <c r="O113" t="s">
        <v>181</v>
      </c>
      <c r="R113" t="s">
        <v>6307</v>
      </c>
      <c r="S113" s="16">
        <v>45453.791666666664</v>
      </c>
      <c r="T113">
        <v>1</v>
      </c>
      <c r="U113" s="16">
        <v>45453.791666666664</v>
      </c>
      <c r="V113" s="16">
        <v>45453.5</v>
      </c>
      <c r="X113" t="s">
        <v>55</v>
      </c>
      <c r="Y113" t="s">
        <v>104</v>
      </c>
      <c r="Z113" t="s">
        <v>4347</v>
      </c>
      <c r="AB113" t="s">
        <v>1556</v>
      </c>
      <c r="AC113" t="s">
        <v>58</v>
      </c>
      <c r="AF113">
        <v>1</v>
      </c>
      <c r="AH113" t="s">
        <v>5849</v>
      </c>
      <c r="AI113" t="s">
        <v>6308</v>
      </c>
      <c r="AL113">
        <v>0</v>
      </c>
      <c r="AQ113">
        <v>4</v>
      </c>
      <c r="AW113" t="s">
        <v>4348</v>
      </c>
      <c r="AZ113" t="s">
        <v>6309</v>
      </c>
      <c r="BK113">
        <v>1</v>
      </c>
      <c r="GK113">
        <v>0</v>
      </c>
      <c r="GL113">
        <v>0</v>
      </c>
      <c r="GM113">
        <v>0</v>
      </c>
      <c r="GN113">
        <v>0</v>
      </c>
      <c r="GO113">
        <v>0</v>
      </c>
    </row>
    <row r="114" spans="1:197" ht="87" x14ac:dyDescent="0.35">
      <c r="A114" t="s">
        <v>2902</v>
      </c>
      <c r="B114" s="16">
        <v>45358.496747685182</v>
      </c>
      <c r="C114" t="s">
        <v>6310</v>
      </c>
      <c r="D114" t="s">
        <v>6311</v>
      </c>
      <c r="E114" t="s">
        <v>6312</v>
      </c>
      <c r="F114" t="s">
        <v>6313</v>
      </c>
      <c r="G114" t="s">
        <v>1845</v>
      </c>
      <c r="H114" t="s">
        <v>1529</v>
      </c>
      <c r="J114" t="s">
        <v>6314</v>
      </c>
      <c r="M114" t="s">
        <v>181</v>
      </c>
      <c r="O114" t="s">
        <v>181</v>
      </c>
      <c r="R114" t="s">
        <v>6315</v>
      </c>
      <c r="S114" s="16">
        <v>45357.75</v>
      </c>
      <c r="T114">
        <v>1</v>
      </c>
      <c r="U114" s="16">
        <v>45357.75</v>
      </c>
      <c r="V114" s="16">
        <v>45357.854166666664</v>
      </c>
      <c r="X114" t="s">
        <v>55</v>
      </c>
      <c r="Y114" t="s">
        <v>1878</v>
      </c>
      <c r="Z114" t="s">
        <v>2903</v>
      </c>
      <c r="AB114" t="s">
        <v>2904</v>
      </c>
      <c r="AC114" t="s">
        <v>58</v>
      </c>
      <c r="AF114">
        <v>1</v>
      </c>
      <c r="AH114" t="s">
        <v>6316</v>
      </c>
      <c r="AI114" t="s">
        <v>6317</v>
      </c>
      <c r="AJ114">
        <v>5</v>
      </c>
      <c r="AK114">
        <v>5</v>
      </c>
      <c r="AL114">
        <v>10</v>
      </c>
      <c r="AQ114">
        <v>5</v>
      </c>
      <c r="AW114" s="17" t="s">
        <v>2905</v>
      </c>
      <c r="AY114" t="s">
        <v>2906</v>
      </c>
      <c r="AZ114" t="s">
        <v>6318</v>
      </c>
      <c r="BJ114">
        <v>1</v>
      </c>
      <c r="CG114">
        <v>1</v>
      </c>
      <c r="GK114">
        <v>0</v>
      </c>
      <c r="GL114">
        <v>0</v>
      </c>
      <c r="GM114">
        <v>0</v>
      </c>
      <c r="GN114">
        <v>0</v>
      </c>
      <c r="GO114">
        <v>0</v>
      </c>
    </row>
    <row r="115" spans="1:197" x14ac:dyDescent="0.35">
      <c r="A115" t="s">
        <v>5488</v>
      </c>
      <c r="B115" s="16">
        <v>45553.744629629633</v>
      </c>
      <c r="C115" t="s">
        <v>875</v>
      </c>
      <c r="D115" t="s">
        <v>6319</v>
      </c>
      <c r="E115" t="s">
        <v>6320</v>
      </c>
      <c r="F115" t="s">
        <v>6321</v>
      </c>
      <c r="G115" t="s">
        <v>1845</v>
      </c>
      <c r="H115" t="s">
        <v>1529</v>
      </c>
      <c r="I115" t="s">
        <v>5489</v>
      </c>
      <c r="J115" t="s">
        <v>5912</v>
      </c>
      <c r="M115" t="s">
        <v>5746</v>
      </c>
      <c r="O115" t="s">
        <v>1475</v>
      </c>
      <c r="R115" t="s">
        <v>6322</v>
      </c>
      <c r="S115" s="16">
        <v>45552.416666666664</v>
      </c>
      <c r="T115">
        <v>1</v>
      </c>
      <c r="U115" s="16">
        <v>45552.416666666664</v>
      </c>
      <c r="V115" s="16">
        <v>45552.791666666664</v>
      </c>
      <c r="X115" t="s">
        <v>55</v>
      </c>
      <c r="Y115" t="s">
        <v>104</v>
      </c>
      <c r="Z115" t="s">
        <v>5490</v>
      </c>
      <c r="AB115" t="s">
        <v>2718</v>
      </c>
      <c r="AC115" t="s">
        <v>58</v>
      </c>
      <c r="AF115">
        <v>1</v>
      </c>
      <c r="AH115" t="s">
        <v>6323</v>
      </c>
      <c r="AI115" t="s">
        <v>86</v>
      </c>
      <c r="AJ115">
        <v>0</v>
      </c>
      <c r="AK115">
        <v>7</v>
      </c>
      <c r="AL115">
        <v>7</v>
      </c>
      <c r="AW115" t="s">
        <v>5491</v>
      </c>
      <c r="AY115" t="s">
        <v>5492</v>
      </c>
      <c r="AZ115" t="s">
        <v>6324</v>
      </c>
      <c r="BB115">
        <v>5</v>
      </c>
      <c r="BH115" t="s">
        <v>5492</v>
      </c>
      <c r="BJ115">
        <v>1</v>
      </c>
      <c r="DF115">
        <v>1</v>
      </c>
      <c r="GG115">
        <v>1</v>
      </c>
    </row>
    <row r="116" spans="1:197" ht="72.5" x14ac:dyDescent="0.35">
      <c r="A116" t="s">
        <v>5081</v>
      </c>
      <c r="B116" s="16">
        <v>45535.691296296296</v>
      </c>
      <c r="C116" t="s">
        <v>583</v>
      </c>
      <c r="D116" t="s">
        <v>64</v>
      </c>
      <c r="E116" t="s">
        <v>65</v>
      </c>
      <c r="F116" t="s">
        <v>65</v>
      </c>
      <c r="G116" t="s">
        <v>1845</v>
      </c>
      <c r="H116" t="s">
        <v>1529</v>
      </c>
      <c r="I116" t="s">
        <v>5082</v>
      </c>
      <c r="J116" t="s">
        <v>6325</v>
      </c>
      <c r="M116" t="s">
        <v>5737</v>
      </c>
      <c r="O116" t="s">
        <v>1475</v>
      </c>
      <c r="R116" t="s">
        <v>5758</v>
      </c>
      <c r="S116" s="16">
        <v>45507.583333333336</v>
      </c>
      <c r="T116">
        <v>1</v>
      </c>
      <c r="U116" s="16">
        <v>45507.583333333336</v>
      </c>
      <c r="V116" s="16">
        <v>45507.708333333336</v>
      </c>
      <c r="X116" t="s">
        <v>55</v>
      </c>
      <c r="Y116" t="s">
        <v>68</v>
      </c>
      <c r="Z116" t="s">
        <v>5083</v>
      </c>
      <c r="AB116" t="s">
        <v>2145</v>
      </c>
      <c r="AC116" t="s">
        <v>70</v>
      </c>
      <c r="AE116">
        <v>1</v>
      </c>
      <c r="AH116" t="s">
        <v>5957</v>
      </c>
      <c r="AJ116">
        <v>12</v>
      </c>
      <c r="AK116">
        <v>0</v>
      </c>
      <c r="AL116">
        <v>12</v>
      </c>
      <c r="AW116" s="17" t="s">
        <v>5084</v>
      </c>
      <c r="AY116" t="s">
        <v>5086</v>
      </c>
      <c r="AZ116" t="s">
        <v>6326</v>
      </c>
      <c r="BB116">
        <v>4</v>
      </c>
      <c r="BH116" t="s">
        <v>5085</v>
      </c>
      <c r="BJ116">
        <v>1</v>
      </c>
      <c r="ES116">
        <v>1</v>
      </c>
      <c r="FX116">
        <v>1</v>
      </c>
    </row>
    <row r="117" spans="1:197" ht="145" x14ac:dyDescent="0.35">
      <c r="A117" t="s">
        <v>3576</v>
      </c>
      <c r="B117" s="16">
        <v>45420.027986111112</v>
      </c>
      <c r="C117" t="s">
        <v>583</v>
      </c>
      <c r="D117" t="s">
        <v>65</v>
      </c>
      <c r="E117" t="s">
        <v>6327</v>
      </c>
      <c r="F117" t="s">
        <v>6327</v>
      </c>
      <c r="G117" t="s">
        <v>1845</v>
      </c>
      <c r="H117" t="s">
        <v>1529</v>
      </c>
      <c r="J117" t="s">
        <v>5912</v>
      </c>
      <c r="M117" t="s">
        <v>5746</v>
      </c>
      <c r="O117" t="s">
        <v>1475</v>
      </c>
      <c r="R117" t="s">
        <v>6328</v>
      </c>
      <c r="S117" s="16">
        <v>45395.416666666664</v>
      </c>
      <c r="T117">
        <v>1</v>
      </c>
      <c r="U117" s="16">
        <v>45395.416666666664</v>
      </c>
      <c r="V117" s="16">
        <v>45395.541666666664</v>
      </c>
      <c r="X117" t="s">
        <v>55</v>
      </c>
      <c r="Y117" t="s">
        <v>68</v>
      </c>
      <c r="Z117" t="s">
        <v>3577</v>
      </c>
      <c r="AB117" t="s">
        <v>3082</v>
      </c>
      <c r="AC117" t="s">
        <v>70</v>
      </c>
      <c r="AE117">
        <v>1</v>
      </c>
      <c r="AH117" t="s">
        <v>6329</v>
      </c>
      <c r="AJ117">
        <v>1</v>
      </c>
      <c r="AK117">
        <v>9</v>
      </c>
      <c r="AL117">
        <v>10</v>
      </c>
      <c r="AQ117">
        <v>4</v>
      </c>
      <c r="AW117" s="17" t="s">
        <v>3578</v>
      </c>
      <c r="AY117" t="s">
        <v>3580</v>
      </c>
      <c r="AZ117" s="17" t="s">
        <v>6330</v>
      </c>
      <c r="BH117" t="s">
        <v>3579</v>
      </c>
      <c r="BJ117">
        <v>1</v>
      </c>
      <c r="EB117">
        <v>1</v>
      </c>
      <c r="GG117">
        <v>1</v>
      </c>
      <c r="GK117">
        <v>1</v>
      </c>
      <c r="GL117">
        <v>0</v>
      </c>
      <c r="GM117">
        <v>0</v>
      </c>
      <c r="GN117">
        <v>0</v>
      </c>
      <c r="GO117">
        <v>0</v>
      </c>
    </row>
    <row r="118" spans="1:197" x14ac:dyDescent="0.35">
      <c r="A118" t="s">
        <v>3334</v>
      </c>
      <c r="B118" s="16">
        <v>45385.299340277779</v>
      </c>
      <c r="C118" t="s">
        <v>6319</v>
      </c>
      <c r="D118" t="s">
        <v>878</v>
      </c>
      <c r="E118" t="s">
        <v>6331</v>
      </c>
      <c r="F118" t="s">
        <v>6331</v>
      </c>
      <c r="G118" t="s">
        <v>1845</v>
      </c>
      <c r="H118" t="s">
        <v>1529</v>
      </c>
      <c r="J118" t="s">
        <v>1530</v>
      </c>
      <c r="K118" t="s">
        <v>6332</v>
      </c>
      <c r="M118" t="s">
        <v>5746</v>
      </c>
      <c r="O118" t="s">
        <v>1475</v>
      </c>
      <c r="R118" t="s">
        <v>6333</v>
      </c>
      <c r="S118" s="16">
        <v>45379.375</v>
      </c>
      <c r="T118">
        <v>1</v>
      </c>
      <c r="U118" s="16">
        <v>45379.375</v>
      </c>
      <c r="V118" s="16">
        <v>45379.708333333336</v>
      </c>
      <c r="X118" t="s">
        <v>55</v>
      </c>
      <c r="Y118" t="s">
        <v>104</v>
      </c>
      <c r="Z118" t="s">
        <v>3335</v>
      </c>
      <c r="AB118" t="s">
        <v>3336</v>
      </c>
      <c r="AC118" t="s">
        <v>58</v>
      </c>
      <c r="AF118">
        <v>1</v>
      </c>
      <c r="AH118" t="s">
        <v>6334</v>
      </c>
      <c r="AI118" t="s">
        <v>181</v>
      </c>
      <c r="AJ118">
        <v>10</v>
      </c>
      <c r="AK118">
        <v>40</v>
      </c>
      <c r="AL118">
        <v>50</v>
      </c>
      <c r="AQ118">
        <v>5</v>
      </c>
      <c r="AW118" t="s">
        <v>3337</v>
      </c>
      <c r="AZ118" t="s">
        <v>181</v>
      </c>
      <c r="BH118" t="s">
        <v>3338</v>
      </c>
      <c r="BJ118">
        <v>1</v>
      </c>
      <c r="BT118">
        <v>1</v>
      </c>
      <c r="DF118">
        <v>1</v>
      </c>
      <c r="GG118">
        <v>1</v>
      </c>
      <c r="GK118">
        <v>1</v>
      </c>
      <c r="GL118">
        <v>0</v>
      </c>
      <c r="GM118">
        <v>0</v>
      </c>
      <c r="GN118">
        <v>0</v>
      </c>
      <c r="GO118">
        <v>0</v>
      </c>
    </row>
    <row r="119" spans="1:197" ht="29" x14ac:dyDescent="0.35">
      <c r="A119" t="s">
        <v>1536</v>
      </c>
      <c r="B119" s="16">
        <v>45264.432175925926</v>
      </c>
      <c r="C119" t="s">
        <v>1405</v>
      </c>
      <c r="D119" t="s">
        <v>6105</v>
      </c>
      <c r="E119" s="17" t="s">
        <v>6335</v>
      </c>
      <c r="F119" t="s">
        <v>6336</v>
      </c>
      <c r="G119" t="s">
        <v>1845</v>
      </c>
      <c r="H119" t="s">
        <v>1529</v>
      </c>
      <c r="I119" t="s">
        <v>1537</v>
      </c>
      <c r="J119" t="s">
        <v>1530</v>
      </c>
      <c r="M119" t="s">
        <v>5746</v>
      </c>
      <c r="O119" t="s">
        <v>1475</v>
      </c>
      <c r="R119" t="s">
        <v>5758</v>
      </c>
      <c r="S119" s="16">
        <v>45204.333333333336</v>
      </c>
      <c r="T119">
        <v>1</v>
      </c>
      <c r="U119" s="16">
        <v>45204.333333333336</v>
      </c>
      <c r="V119" s="16">
        <v>45204.583333333336</v>
      </c>
      <c r="X119" t="s">
        <v>55</v>
      </c>
      <c r="Y119" t="s">
        <v>44</v>
      </c>
      <c r="Z119" t="s">
        <v>1538</v>
      </c>
      <c r="AA119" t="s">
        <v>1539</v>
      </c>
      <c r="AB119" t="s">
        <v>1540</v>
      </c>
      <c r="AC119" t="s">
        <v>70</v>
      </c>
      <c r="AE119">
        <v>1</v>
      </c>
      <c r="AH119" t="s">
        <v>6337</v>
      </c>
      <c r="AI119" t="s">
        <v>6338</v>
      </c>
      <c r="AJ119">
        <v>8</v>
      </c>
      <c r="AK119">
        <v>3</v>
      </c>
      <c r="AL119">
        <v>11</v>
      </c>
      <c r="AM119" t="s">
        <v>59</v>
      </c>
      <c r="AO119" t="s">
        <v>1541</v>
      </c>
      <c r="AP119" t="s">
        <v>1542</v>
      </c>
      <c r="AR119" t="s">
        <v>6339</v>
      </c>
      <c r="AT119" t="s">
        <v>6340</v>
      </c>
      <c r="AU119" t="s">
        <v>6341</v>
      </c>
      <c r="AW119" t="s">
        <v>1543</v>
      </c>
      <c r="BA119" t="s">
        <v>6342</v>
      </c>
      <c r="BB119">
        <v>5</v>
      </c>
      <c r="BC119" t="s">
        <v>6343</v>
      </c>
      <c r="BD119" t="s">
        <v>6344</v>
      </c>
      <c r="BG119" t="s">
        <v>6345</v>
      </c>
      <c r="BH119" t="s">
        <v>1544</v>
      </c>
      <c r="BJ119">
        <v>1</v>
      </c>
      <c r="FD119">
        <v>1</v>
      </c>
      <c r="GG119">
        <v>1</v>
      </c>
      <c r="GK119">
        <v>1</v>
      </c>
      <c r="GL119">
        <v>0</v>
      </c>
      <c r="GM119">
        <v>0</v>
      </c>
      <c r="GN119">
        <v>0</v>
      </c>
      <c r="GO119">
        <v>0</v>
      </c>
    </row>
    <row r="120" spans="1:197" ht="58" x14ac:dyDescent="0.35">
      <c r="A120" t="s">
        <v>3629</v>
      </c>
      <c r="B120" s="16">
        <v>45399.872766203705</v>
      </c>
      <c r="C120" t="s">
        <v>875</v>
      </c>
      <c r="D120" t="s">
        <v>878</v>
      </c>
      <c r="E120" s="17" t="s">
        <v>6346</v>
      </c>
      <c r="F120" t="s">
        <v>879</v>
      </c>
      <c r="G120" t="s">
        <v>1845</v>
      </c>
      <c r="H120" t="s">
        <v>1529</v>
      </c>
      <c r="J120" t="s">
        <v>6347</v>
      </c>
      <c r="M120" t="s">
        <v>5741</v>
      </c>
      <c r="N120" t="s">
        <v>5743</v>
      </c>
      <c r="O120" t="s">
        <v>1484</v>
      </c>
      <c r="R120" t="s">
        <v>6238</v>
      </c>
      <c r="S120" s="16">
        <v>45398.75</v>
      </c>
      <c r="T120">
        <v>1</v>
      </c>
      <c r="U120" s="16">
        <v>45398.75</v>
      </c>
      <c r="V120" s="16">
        <v>45398.875</v>
      </c>
      <c r="X120" t="s">
        <v>55</v>
      </c>
      <c r="Y120" t="s">
        <v>104</v>
      </c>
      <c r="Z120" t="s">
        <v>3390</v>
      </c>
      <c r="AB120" t="s">
        <v>3630</v>
      </c>
      <c r="AC120" t="s">
        <v>58</v>
      </c>
      <c r="AF120">
        <v>1</v>
      </c>
      <c r="AH120" t="s">
        <v>6348</v>
      </c>
      <c r="AI120" t="s">
        <v>86</v>
      </c>
      <c r="AJ120">
        <v>2</v>
      </c>
      <c r="AK120">
        <v>2</v>
      </c>
      <c r="AL120">
        <v>4</v>
      </c>
      <c r="AQ120">
        <v>5</v>
      </c>
      <c r="AW120" t="s">
        <v>3631</v>
      </c>
      <c r="AZ120" t="s">
        <v>6349</v>
      </c>
      <c r="BH120" t="s">
        <v>3632</v>
      </c>
      <c r="BJ120">
        <v>1</v>
      </c>
      <c r="BK120">
        <v>1</v>
      </c>
      <c r="BQ120">
        <v>1</v>
      </c>
      <c r="BT120">
        <v>1</v>
      </c>
      <c r="DB120">
        <v>1</v>
      </c>
      <c r="DF120">
        <v>1</v>
      </c>
      <c r="FB120">
        <v>1</v>
      </c>
      <c r="GB120">
        <v>1</v>
      </c>
      <c r="GD120">
        <v>1</v>
      </c>
      <c r="GK120">
        <v>0</v>
      </c>
      <c r="GL120">
        <v>0</v>
      </c>
      <c r="GM120">
        <v>0</v>
      </c>
      <c r="GN120">
        <v>1</v>
      </c>
      <c r="GO120">
        <v>1</v>
      </c>
    </row>
    <row r="121" spans="1:197" ht="29" x14ac:dyDescent="0.35">
      <c r="A121" t="s">
        <v>4488</v>
      </c>
      <c r="B121" s="16">
        <v>45477.768182870372</v>
      </c>
      <c r="C121" t="s">
        <v>6102</v>
      </c>
      <c r="D121" t="s">
        <v>6105</v>
      </c>
      <c r="E121" s="17" t="s">
        <v>6350</v>
      </c>
      <c r="F121" t="s">
        <v>6351</v>
      </c>
      <c r="G121" t="s">
        <v>1845</v>
      </c>
      <c r="H121" t="s">
        <v>1529</v>
      </c>
      <c r="J121" t="s">
        <v>6352</v>
      </c>
      <c r="M121" t="s">
        <v>5748</v>
      </c>
      <c r="O121" t="s">
        <v>1475</v>
      </c>
      <c r="R121" t="s">
        <v>6353</v>
      </c>
      <c r="S121" s="16">
        <v>45463.375</v>
      </c>
      <c r="T121">
        <v>1</v>
      </c>
      <c r="U121" s="16">
        <v>45463.375</v>
      </c>
      <c r="V121" s="16">
        <v>45463.583333333336</v>
      </c>
      <c r="X121" t="s">
        <v>55</v>
      </c>
      <c r="Y121" t="s">
        <v>44</v>
      </c>
      <c r="Z121" t="s">
        <v>4489</v>
      </c>
      <c r="AB121" t="s">
        <v>1540</v>
      </c>
      <c r="AC121" t="s">
        <v>70</v>
      </c>
      <c r="AE121">
        <v>1</v>
      </c>
      <c r="AH121" t="s">
        <v>6354</v>
      </c>
      <c r="AJ121">
        <v>7</v>
      </c>
      <c r="AK121">
        <v>3</v>
      </c>
      <c r="AL121">
        <v>10</v>
      </c>
      <c r="AQ121">
        <v>5</v>
      </c>
      <c r="AW121" t="s">
        <v>4490</v>
      </c>
      <c r="AY121" t="s">
        <v>4492</v>
      </c>
      <c r="AZ121" t="s">
        <v>6355</v>
      </c>
      <c r="BH121" t="s">
        <v>4491</v>
      </c>
      <c r="BJ121">
        <v>1</v>
      </c>
      <c r="FD121">
        <v>1</v>
      </c>
      <c r="GI121">
        <v>1</v>
      </c>
      <c r="GK121">
        <v>1</v>
      </c>
      <c r="GL121">
        <v>0</v>
      </c>
      <c r="GM121">
        <v>0</v>
      </c>
      <c r="GN121">
        <v>0</v>
      </c>
      <c r="GO121">
        <v>0</v>
      </c>
    </row>
    <row r="122" spans="1:197" x14ac:dyDescent="0.35">
      <c r="A122" t="s">
        <v>4322</v>
      </c>
      <c r="B122" s="16">
        <v>45461.550347222219</v>
      </c>
      <c r="C122" t="s">
        <v>6276</v>
      </c>
      <c r="D122" t="s">
        <v>456</v>
      </c>
      <c r="E122" t="s">
        <v>6356</v>
      </c>
      <c r="F122" t="s">
        <v>1435</v>
      </c>
      <c r="G122" t="s">
        <v>1845</v>
      </c>
      <c r="H122" t="s">
        <v>1529</v>
      </c>
      <c r="J122" t="s">
        <v>6357</v>
      </c>
      <c r="M122" t="s">
        <v>5748</v>
      </c>
      <c r="O122" t="s">
        <v>1475</v>
      </c>
      <c r="R122" t="s">
        <v>6115</v>
      </c>
      <c r="S122" s="16">
        <v>45453.395833333336</v>
      </c>
      <c r="T122">
        <v>1</v>
      </c>
      <c r="U122" s="16">
        <v>45453.395833333336</v>
      </c>
      <c r="V122" s="16">
        <v>45453.666666666664</v>
      </c>
      <c r="X122" t="s">
        <v>55</v>
      </c>
      <c r="Y122" t="s">
        <v>1878</v>
      </c>
      <c r="Z122" t="s">
        <v>4323</v>
      </c>
      <c r="AB122" t="s">
        <v>1853</v>
      </c>
      <c r="AC122" t="s">
        <v>58</v>
      </c>
      <c r="AF122">
        <v>1</v>
      </c>
      <c r="AH122" t="s">
        <v>6116</v>
      </c>
      <c r="AJ122">
        <v>8</v>
      </c>
      <c r="AK122">
        <v>4</v>
      </c>
      <c r="AL122">
        <v>12</v>
      </c>
      <c r="AQ122">
        <v>5</v>
      </c>
      <c r="AW122" t="s">
        <v>4324</v>
      </c>
      <c r="AY122" t="s">
        <v>4326</v>
      </c>
      <c r="AZ122" t="s">
        <v>6358</v>
      </c>
      <c r="BH122" t="s">
        <v>4325</v>
      </c>
      <c r="BJ122">
        <v>1</v>
      </c>
      <c r="DZ122">
        <v>1</v>
      </c>
      <c r="GI122">
        <v>1</v>
      </c>
      <c r="GK122">
        <v>1</v>
      </c>
      <c r="GL122">
        <v>0</v>
      </c>
      <c r="GM122">
        <v>0</v>
      </c>
      <c r="GN122">
        <v>0</v>
      </c>
      <c r="GO122">
        <v>0</v>
      </c>
    </row>
    <row r="123" spans="1:197" ht="72.5" x14ac:dyDescent="0.35">
      <c r="A123" t="s">
        <v>4349</v>
      </c>
      <c r="B123" s="16">
        <v>45473.452361111114</v>
      </c>
      <c r="C123" t="s">
        <v>6102</v>
      </c>
      <c r="D123" t="s">
        <v>6105</v>
      </c>
      <c r="E123" s="17" t="s">
        <v>6359</v>
      </c>
      <c r="F123" t="s">
        <v>6351</v>
      </c>
      <c r="G123" t="s">
        <v>1845</v>
      </c>
      <c r="H123" t="s">
        <v>1529</v>
      </c>
      <c r="J123" t="s">
        <v>6360</v>
      </c>
      <c r="M123" t="s">
        <v>5744</v>
      </c>
      <c r="N123" t="s">
        <v>5748</v>
      </c>
      <c r="O123" t="s">
        <v>2601</v>
      </c>
      <c r="R123" t="s">
        <v>6361</v>
      </c>
      <c r="S123" s="16">
        <v>45454.375</v>
      </c>
      <c r="T123">
        <v>1</v>
      </c>
      <c r="U123" s="16">
        <v>45454.375</v>
      </c>
      <c r="V123" s="16">
        <v>45454.583333333336</v>
      </c>
      <c r="X123" t="s">
        <v>55</v>
      </c>
      <c r="Y123" t="s">
        <v>44</v>
      </c>
      <c r="Z123" t="s">
        <v>4350</v>
      </c>
      <c r="AB123" t="s">
        <v>1540</v>
      </c>
      <c r="AC123" t="s">
        <v>70</v>
      </c>
      <c r="AE123">
        <v>1</v>
      </c>
      <c r="AH123" t="s">
        <v>5803</v>
      </c>
      <c r="AJ123">
        <v>8</v>
      </c>
      <c r="AK123">
        <v>2</v>
      </c>
      <c r="AL123">
        <v>10</v>
      </c>
      <c r="AQ123">
        <v>5</v>
      </c>
      <c r="AW123" s="17" t="s">
        <v>4351</v>
      </c>
      <c r="AY123" t="s">
        <v>4353</v>
      </c>
      <c r="AZ123" t="s">
        <v>6362</v>
      </c>
      <c r="BH123" t="s">
        <v>4352</v>
      </c>
      <c r="BJ123">
        <v>1</v>
      </c>
      <c r="FD123">
        <v>1</v>
      </c>
      <c r="GE123">
        <v>1</v>
      </c>
      <c r="GI123">
        <v>1</v>
      </c>
      <c r="GK123">
        <v>1</v>
      </c>
      <c r="GL123">
        <v>0</v>
      </c>
      <c r="GM123">
        <v>0</v>
      </c>
      <c r="GN123">
        <v>1</v>
      </c>
      <c r="GO123">
        <v>1</v>
      </c>
    </row>
    <row r="124" spans="1:197" ht="29" x14ac:dyDescent="0.35">
      <c r="A124" t="s">
        <v>4214</v>
      </c>
      <c r="B124" s="16">
        <v>45474.562407407408</v>
      </c>
      <c r="C124" t="s">
        <v>1137</v>
      </c>
      <c r="D124" t="s">
        <v>6121</v>
      </c>
      <c r="E124" t="s">
        <v>1139</v>
      </c>
      <c r="F124" t="s">
        <v>1139</v>
      </c>
      <c r="G124" t="s">
        <v>1845</v>
      </c>
      <c r="H124" t="s">
        <v>1529</v>
      </c>
      <c r="J124" t="s">
        <v>6363</v>
      </c>
      <c r="M124" t="s">
        <v>5749</v>
      </c>
      <c r="N124" t="s">
        <v>5742</v>
      </c>
      <c r="O124" t="s">
        <v>1467</v>
      </c>
      <c r="R124" t="s">
        <v>6364</v>
      </c>
      <c r="S124" s="16">
        <v>45448.416666666664</v>
      </c>
      <c r="T124">
        <v>1</v>
      </c>
      <c r="U124" s="16">
        <v>45448.416666666664</v>
      </c>
      <c r="V124" s="16">
        <v>45448.708333333336</v>
      </c>
      <c r="X124" t="s">
        <v>55</v>
      </c>
      <c r="Y124" t="s">
        <v>44</v>
      </c>
      <c r="Z124" t="s">
        <v>4215</v>
      </c>
      <c r="AB124" t="s">
        <v>3407</v>
      </c>
      <c r="AC124" t="s">
        <v>70</v>
      </c>
      <c r="AE124">
        <v>1</v>
      </c>
      <c r="AH124" t="s">
        <v>6365</v>
      </c>
      <c r="AJ124">
        <v>3</v>
      </c>
      <c r="AK124">
        <v>0</v>
      </c>
      <c r="AL124">
        <v>3</v>
      </c>
      <c r="AQ124">
        <v>5</v>
      </c>
      <c r="AW124" s="17" t="s">
        <v>4216</v>
      </c>
      <c r="AY124" t="s">
        <v>4218</v>
      </c>
      <c r="AZ124" t="s">
        <v>6366</v>
      </c>
      <c r="BH124" t="s">
        <v>4217</v>
      </c>
      <c r="BJ124">
        <v>1</v>
      </c>
      <c r="DK124">
        <v>1</v>
      </c>
      <c r="GC124">
        <v>1</v>
      </c>
      <c r="GJ124">
        <v>1</v>
      </c>
      <c r="GK124">
        <v>0</v>
      </c>
      <c r="GL124">
        <v>0</v>
      </c>
      <c r="GM124">
        <v>1</v>
      </c>
      <c r="GN124">
        <v>0</v>
      </c>
      <c r="GO124">
        <v>1</v>
      </c>
    </row>
    <row r="125" spans="1:197" x14ac:dyDescent="0.35">
      <c r="A125" t="s">
        <v>5129</v>
      </c>
      <c r="B125" s="16">
        <v>45538.581516203703</v>
      </c>
      <c r="C125" t="s">
        <v>899</v>
      </c>
      <c r="D125" t="s">
        <v>899</v>
      </c>
      <c r="E125" t="s">
        <v>6367</v>
      </c>
      <c r="F125" t="s">
        <v>902</v>
      </c>
      <c r="G125" t="s">
        <v>1845</v>
      </c>
      <c r="H125" t="s">
        <v>1529</v>
      </c>
      <c r="I125" t="s">
        <v>5130</v>
      </c>
      <c r="J125" t="s">
        <v>181</v>
      </c>
      <c r="M125" t="s">
        <v>181</v>
      </c>
      <c r="O125" t="s">
        <v>181</v>
      </c>
      <c r="R125" t="s">
        <v>6368</v>
      </c>
      <c r="S125" s="16">
        <v>45512.791666666664</v>
      </c>
      <c r="T125">
        <v>1</v>
      </c>
      <c r="U125" s="16">
        <v>45512.791666666664</v>
      </c>
      <c r="V125" s="16">
        <v>45512.916666666664</v>
      </c>
      <c r="X125" t="s">
        <v>55</v>
      </c>
      <c r="Y125" t="s">
        <v>104</v>
      </c>
      <c r="Z125" t="s">
        <v>5131</v>
      </c>
      <c r="AB125" t="s">
        <v>1556</v>
      </c>
      <c r="AC125" t="s">
        <v>58</v>
      </c>
      <c r="AF125">
        <v>1</v>
      </c>
      <c r="AH125" t="s">
        <v>6158</v>
      </c>
      <c r="AI125" t="s">
        <v>6369</v>
      </c>
      <c r="AJ125">
        <v>4</v>
      </c>
      <c r="AK125">
        <v>5</v>
      </c>
      <c r="AL125">
        <v>9</v>
      </c>
      <c r="AW125" t="s">
        <v>5132</v>
      </c>
      <c r="AZ125" t="s">
        <v>6370</v>
      </c>
      <c r="BB125">
        <v>2</v>
      </c>
      <c r="BK125">
        <v>1</v>
      </c>
    </row>
    <row r="126" spans="1:197" ht="58" x14ac:dyDescent="0.35">
      <c r="A126" t="s">
        <v>5607</v>
      </c>
      <c r="B126" s="16">
        <v>45565.491365740738</v>
      </c>
      <c r="C126" t="s">
        <v>6371</v>
      </c>
      <c r="D126" t="s">
        <v>6372</v>
      </c>
      <c r="E126" s="17" t="s">
        <v>6373</v>
      </c>
      <c r="F126" t="s">
        <v>6374</v>
      </c>
      <c r="G126" t="s">
        <v>1845</v>
      </c>
      <c r="H126" t="s">
        <v>1529</v>
      </c>
      <c r="I126" t="s">
        <v>5608</v>
      </c>
      <c r="J126" t="s">
        <v>181</v>
      </c>
      <c r="M126" t="s">
        <v>181</v>
      </c>
      <c r="O126" t="s">
        <v>181</v>
      </c>
      <c r="R126" t="s">
        <v>6375</v>
      </c>
      <c r="S126" s="16">
        <v>45560.333333333336</v>
      </c>
      <c r="T126">
        <v>1</v>
      </c>
      <c r="U126" s="16">
        <v>45560.333333333336</v>
      </c>
      <c r="V126" s="16">
        <v>45560.625</v>
      </c>
      <c r="X126" t="s">
        <v>55</v>
      </c>
      <c r="Y126" t="s">
        <v>1878</v>
      </c>
      <c r="Z126" t="s">
        <v>5609</v>
      </c>
      <c r="AB126" t="s">
        <v>2998</v>
      </c>
      <c r="AC126" t="s">
        <v>58</v>
      </c>
      <c r="AF126">
        <v>1</v>
      </c>
      <c r="AH126" t="s">
        <v>6376</v>
      </c>
      <c r="AJ126">
        <v>2</v>
      </c>
      <c r="AK126">
        <v>5</v>
      </c>
      <c r="AL126">
        <v>7</v>
      </c>
      <c r="AW126" s="17" t="s">
        <v>5610</v>
      </c>
      <c r="AY126" t="s">
        <v>5612</v>
      </c>
      <c r="AZ126" t="s">
        <v>6377</v>
      </c>
      <c r="BB126">
        <v>5</v>
      </c>
      <c r="BH126" t="s">
        <v>5611</v>
      </c>
      <c r="BJ126">
        <v>1</v>
      </c>
      <c r="BU126">
        <v>1</v>
      </c>
    </row>
    <row r="127" spans="1:197" ht="87" x14ac:dyDescent="0.35">
      <c r="A127" t="s">
        <v>3885</v>
      </c>
      <c r="B127" s="16">
        <v>45443.182962962965</v>
      </c>
      <c r="C127" t="s">
        <v>583</v>
      </c>
      <c r="D127" t="s">
        <v>65</v>
      </c>
      <c r="E127" t="s">
        <v>65</v>
      </c>
      <c r="F127" t="s">
        <v>65</v>
      </c>
      <c r="G127" t="s">
        <v>1845</v>
      </c>
      <c r="H127" t="s">
        <v>1529</v>
      </c>
      <c r="J127" t="s">
        <v>6378</v>
      </c>
      <c r="M127" t="s">
        <v>5737</v>
      </c>
      <c r="N127" t="s">
        <v>5743</v>
      </c>
      <c r="O127" t="s">
        <v>181</v>
      </c>
      <c r="R127" t="s">
        <v>6379</v>
      </c>
      <c r="S127" s="16">
        <v>45423.666666666664</v>
      </c>
      <c r="T127">
        <v>1</v>
      </c>
      <c r="U127" s="16">
        <v>45423.666666666664</v>
      </c>
      <c r="V127" s="16">
        <v>45423.75</v>
      </c>
      <c r="X127" t="s">
        <v>55</v>
      </c>
      <c r="Y127" t="s">
        <v>68</v>
      </c>
      <c r="Z127" t="s">
        <v>3886</v>
      </c>
      <c r="AB127" t="s">
        <v>2145</v>
      </c>
      <c r="AC127" t="s">
        <v>70</v>
      </c>
      <c r="AE127">
        <v>1</v>
      </c>
      <c r="AH127" t="s">
        <v>6380</v>
      </c>
      <c r="AJ127">
        <v>10</v>
      </c>
      <c r="AK127">
        <v>0</v>
      </c>
      <c r="AL127">
        <v>10</v>
      </c>
      <c r="AQ127">
        <v>4</v>
      </c>
      <c r="AW127" s="17" t="s">
        <v>3887</v>
      </c>
      <c r="AY127" t="s">
        <v>3889</v>
      </c>
      <c r="AZ127" s="17" t="s">
        <v>6381</v>
      </c>
      <c r="BH127" t="s">
        <v>3888</v>
      </c>
      <c r="BJ127">
        <v>1</v>
      </c>
      <c r="ES127">
        <v>1</v>
      </c>
      <c r="FX127">
        <v>1</v>
      </c>
      <c r="GD127">
        <v>1</v>
      </c>
      <c r="GK127">
        <v>0</v>
      </c>
      <c r="GL127">
        <v>1</v>
      </c>
      <c r="GM127">
        <v>0</v>
      </c>
      <c r="GN127">
        <v>1</v>
      </c>
      <c r="GO127">
        <v>1</v>
      </c>
    </row>
    <row r="128" spans="1:197" ht="43.5" x14ac:dyDescent="0.35">
      <c r="A128" t="s">
        <v>4959</v>
      </c>
      <c r="B128" s="16">
        <v>45506.940312500003</v>
      </c>
      <c r="C128" t="s">
        <v>899</v>
      </c>
      <c r="D128" t="s">
        <v>899</v>
      </c>
      <c r="E128" t="s">
        <v>6382</v>
      </c>
      <c r="F128" t="s">
        <v>902</v>
      </c>
      <c r="G128" t="s">
        <v>1845</v>
      </c>
      <c r="H128" t="s">
        <v>1529</v>
      </c>
      <c r="I128" t="s">
        <v>4960</v>
      </c>
      <c r="J128" t="s">
        <v>181</v>
      </c>
      <c r="M128" t="s">
        <v>181</v>
      </c>
      <c r="O128" t="s">
        <v>181</v>
      </c>
      <c r="R128" t="s">
        <v>1807</v>
      </c>
      <c r="S128" s="16">
        <v>45498.75</v>
      </c>
      <c r="T128">
        <v>1</v>
      </c>
      <c r="U128" s="16">
        <v>45498.75</v>
      </c>
      <c r="V128" s="16">
        <v>45498.875</v>
      </c>
      <c r="X128" t="s">
        <v>55</v>
      </c>
      <c r="Y128" t="s">
        <v>104</v>
      </c>
      <c r="Z128" t="s">
        <v>1807</v>
      </c>
      <c r="AB128" t="s">
        <v>1556</v>
      </c>
      <c r="AC128" t="s">
        <v>58</v>
      </c>
      <c r="AF128">
        <v>1</v>
      </c>
      <c r="AH128" t="s">
        <v>6383</v>
      </c>
      <c r="AJ128">
        <v>4</v>
      </c>
      <c r="AK128">
        <v>6</v>
      </c>
      <c r="AL128">
        <v>10</v>
      </c>
      <c r="AW128" s="17" t="s">
        <v>4961</v>
      </c>
      <c r="AY128" t="s">
        <v>4963</v>
      </c>
      <c r="AZ128" t="s">
        <v>6384</v>
      </c>
      <c r="BB128">
        <v>5</v>
      </c>
      <c r="BH128" t="s">
        <v>6385</v>
      </c>
      <c r="BJ128">
        <v>1</v>
      </c>
      <c r="BK128">
        <v>1</v>
      </c>
    </row>
    <row r="129" spans="1:197" ht="101.5" x14ac:dyDescent="0.35">
      <c r="A129" t="s">
        <v>4722</v>
      </c>
      <c r="B129" s="16">
        <v>45495.556643518517</v>
      </c>
      <c r="C129" t="s">
        <v>6174</v>
      </c>
      <c r="D129" t="s">
        <v>6174</v>
      </c>
      <c r="E129" s="17" t="s">
        <v>6386</v>
      </c>
      <c r="F129" t="s">
        <v>6387</v>
      </c>
      <c r="G129" t="s">
        <v>1845</v>
      </c>
      <c r="H129" t="s">
        <v>1529</v>
      </c>
      <c r="I129" s="17" t="s">
        <v>4723</v>
      </c>
      <c r="J129" t="s">
        <v>181</v>
      </c>
      <c r="M129" t="s">
        <v>181</v>
      </c>
      <c r="O129" t="s">
        <v>181</v>
      </c>
      <c r="R129" t="s">
        <v>6388</v>
      </c>
      <c r="S129" s="16">
        <v>45484.541666666664</v>
      </c>
      <c r="T129">
        <v>1</v>
      </c>
      <c r="U129" s="16">
        <v>45484.541666666664</v>
      </c>
      <c r="V129" s="16">
        <v>45484.666666666664</v>
      </c>
      <c r="X129" t="s">
        <v>55</v>
      </c>
      <c r="Y129" t="s">
        <v>1878</v>
      </c>
      <c r="Z129" t="s">
        <v>4724</v>
      </c>
      <c r="AB129" t="s">
        <v>1853</v>
      </c>
      <c r="AC129" t="s">
        <v>58</v>
      </c>
      <c r="AF129">
        <v>1</v>
      </c>
      <c r="AH129" t="s">
        <v>6389</v>
      </c>
      <c r="AJ129">
        <v>13</v>
      </c>
      <c r="AK129">
        <v>9</v>
      </c>
      <c r="AL129">
        <v>22</v>
      </c>
      <c r="AW129" s="17" t="s">
        <v>4725</v>
      </c>
      <c r="AY129" t="s">
        <v>4727</v>
      </c>
      <c r="AZ129" s="17" t="s">
        <v>6390</v>
      </c>
      <c r="BB129">
        <v>3</v>
      </c>
      <c r="BH129" t="s">
        <v>6391</v>
      </c>
      <c r="BJ129">
        <v>1</v>
      </c>
      <c r="DZ129">
        <v>1</v>
      </c>
    </row>
    <row r="130" spans="1:197" x14ac:dyDescent="0.35">
      <c r="A130" t="s">
        <v>1850</v>
      </c>
      <c r="B130" s="16">
        <v>45246.709108796298</v>
      </c>
      <c r="C130" t="s">
        <v>500</v>
      </c>
      <c r="D130" t="s">
        <v>6392</v>
      </c>
      <c r="E130" t="s">
        <v>6393</v>
      </c>
      <c r="F130" t="s">
        <v>6394</v>
      </c>
      <c r="G130" t="s">
        <v>1851</v>
      </c>
      <c r="H130" t="s">
        <v>1529</v>
      </c>
      <c r="I130" t="s">
        <v>1851</v>
      </c>
      <c r="J130" t="s">
        <v>6395</v>
      </c>
      <c r="M130" t="s">
        <v>5744</v>
      </c>
      <c r="O130" t="s">
        <v>1531</v>
      </c>
      <c r="R130" t="s">
        <v>5758</v>
      </c>
      <c r="S130" s="18">
        <v>45238</v>
      </c>
      <c r="T130">
        <v>1</v>
      </c>
      <c r="U130" s="16">
        <v>45238.625</v>
      </c>
      <c r="V130" s="16">
        <v>45238.708333333336</v>
      </c>
      <c r="X130" t="s">
        <v>232</v>
      </c>
      <c r="Y130" t="s">
        <v>104</v>
      </c>
      <c r="Z130" t="s">
        <v>1852</v>
      </c>
      <c r="AB130" t="s">
        <v>1853</v>
      </c>
      <c r="AC130" t="s">
        <v>58</v>
      </c>
      <c r="AF130">
        <v>1</v>
      </c>
      <c r="AH130" t="s">
        <v>6396</v>
      </c>
      <c r="AJ130">
        <v>4</v>
      </c>
      <c r="AK130">
        <v>6</v>
      </c>
      <c r="AL130">
        <v>10</v>
      </c>
      <c r="AM130" t="s">
        <v>59</v>
      </c>
      <c r="AP130" t="s">
        <v>1854</v>
      </c>
      <c r="AU130" t="s">
        <v>6397</v>
      </c>
      <c r="AW130" t="s">
        <v>1855</v>
      </c>
      <c r="BA130" t="s">
        <v>6398</v>
      </c>
      <c r="BB130">
        <v>5</v>
      </c>
      <c r="BC130" t="s">
        <v>6399</v>
      </c>
      <c r="BD130" t="s">
        <v>6400</v>
      </c>
      <c r="BG130" t="s">
        <v>6401</v>
      </c>
      <c r="DZ130">
        <v>1</v>
      </c>
      <c r="GE130">
        <v>1</v>
      </c>
      <c r="GK130">
        <v>0</v>
      </c>
      <c r="GL130">
        <v>0</v>
      </c>
      <c r="GM130">
        <v>0</v>
      </c>
      <c r="GN130">
        <v>1</v>
      </c>
      <c r="GO130">
        <v>1</v>
      </c>
    </row>
    <row r="131" spans="1:197" ht="116" x14ac:dyDescent="0.35">
      <c r="A131" t="s">
        <v>2428</v>
      </c>
      <c r="B131" s="16">
        <v>45328.550416666665</v>
      </c>
      <c r="C131" t="s">
        <v>64</v>
      </c>
      <c r="D131" t="s">
        <v>65</v>
      </c>
      <c r="E131" t="s">
        <v>6402</v>
      </c>
      <c r="F131" t="s">
        <v>6403</v>
      </c>
      <c r="G131" t="s">
        <v>1845</v>
      </c>
      <c r="H131" t="s">
        <v>1529</v>
      </c>
      <c r="I131" t="s">
        <v>2429</v>
      </c>
      <c r="J131" t="s">
        <v>6395</v>
      </c>
      <c r="M131" t="s">
        <v>5744</v>
      </c>
      <c r="O131" t="s">
        <v>1531</v>
      </c>
      <c r="R131" t="s">
        <v>5758</v>
      </c>
      <c r="S131" s="18">
        <v>45306</v>
      </c>
      <c r="T131">
        <v>1</v>
      </c>
      <c r="U131" s="16">
        <v>45306.375</v>
      </c>
      <c r="V131" s="16">
        <v>45306.625</v>
      </c>
      <c r="X131" t="s">
        <v>55</v>
      </c>
      <c r="Y131" t="s">
        <v>68</v>
      </c>
      <c r="Z131" t="s">
        <v>2430</v>
      </c>
      <c r="AA131" t="s">
        <v>1621</v>
      </c>
      <c r="AB131" t="s">
        <v>2431</v>
      </c>
      <c r="AC131" t="s">
        <v>70</v>
      </c>
      <c r="AE131">
        <v>1</v>
      </c>
      <c r="AH131" t="s">
        <v>6404</v>
      </c>
      <c r="AJ131">
        <v>1</v>
      </c>
      <c r="AK131">
        <v>8</v>
      </c>
      <c r="AL131">
        <v>9</v>
      </c>
      <c r="AM131" t="s">
        <v>59</v>
      </c>
      <c r="AO131" t="s">
        <v>2432</v>
      </c>
      <c r="AP131" t="s">
        <v>2433</v>
      </c>
      <c r="AU131" t="s">
        <v>6405</v>
      </c>
      <c r="AW131" t="s">
        <v>2434</v>
      </c>
      <c r="AX131" s="17" t="s">
        <v>6406</v>
      </c>
      <c r="BA131" t="s">
        <v>6407</v>
      </c>
      <c r="BB131">
        <v>4</v>
      </c>
      <c r="BC131" t="s">
        <v>6408</v>
      </c>
      <c r="BD131" t="s">
        <v>6409</v>
      </c>
      <c r="BG131" t="s">
        <v>6410</v>
      </c>
      <c r="BH131" t="s">
        <v>2435</v>
      </c>
      <c r="BJ131">
        <v>1</v>
      </c>
      <c r="EB131">
        <v>1</v>
      </c>
      <c r="GE131">
        <v>1</v>
      </c>
      <c r="GK131">
        <v>0</v>
      </c>
      <c r="GL131">
        <v>0</v>
      </c>
      <c r="GM131">
        <v>0</v>
      </c>
      <c r="GN131">
        <v>1</v>
      </c>
      <c r="GO131">
        <v>1</v>
      </c>
    </row>
    <row r="132" spans="1:197" ht="58" x14ac:dyDescent="0.35">
      <c r="A132" t="s">
        <v>4704</v>
      </c>
      <c r="B132" s="16">
        <v>45510.452048611114</v>
      </c>
      <c r="C132" t="s">
        <v>6411</v>
      </c>
      <c r="D132" t="s">
        <v>168</v>
      </c>
      <c r="E132" t="s">
        <v>6412</v>
      </c>
      <c r="F132" t="s">
        <v>170</v>
      </c>
      <c r="G132" t="s">
        <v>1845</v>
      </c>
      <c r="H132" t="s">
        <v>1529</v>
      </c>
      <c r="I132" t="s">
        <v>4705</v>
      </c>
      <c r="J132" t="s">
        <v>181</v>
      </c>
      <c r="M132" t="s">
        <v>181</v>
      </c>
      <c r="O132" t="s">
        <v>181</v>
      </c>
      <c r="R132" t="s">
        <v>5758</v>
      </c>
      <c r="S132" s="16">
        <v>45483.618055555555</v>
      </c>
      <c r="T132">
        <v>1</v>
      </c>
      <c r="U132" s="16">
        <v>45483.618055555555</v>
      </c>
      <c r="V132" s="16">
        <v>45483.666666666664</v>
      </c>
      <c r="X132" t="s">
        <v>55</v>
      </c>
      <c r="Y132" t="s">
        <v>68</v>
      </c>
      <c r="Z132" t="s">
        <v>4706</v>
      </c>
      <c r="AB132" t="s">
        <v>1694</v>
      </c>
      <c r="AC132" t="s">
        <v>70</v>
      </c>
      <c r="AE132">
        <v>1</v>
      </c>
      <c r="AH132" t="s">
        <v>6281</v>
      </c>
      <c r="AJ132">
        <v>2</v>
      </c>
      <c r="AK132">
        <v>3</v>
      </c>
      <c r="AL132">
        <v>5</v>
      </c>
      <c r="AW132" s="17" t="s">
        <v>4707</v>
      </c>
      <c r="AY132" t="s">
        <v>4709</v>
      </c>
      <c r="AZ132" s="17" t="s">
        <v>6413</v>
      </c>
      <c r="BB132">
        <v>5</v>
      </c>
      <c r="BH132" t="s">
        <v>4708</v>
      </c>
      <c r="BJ132">
        <v>1</v>
      </c>
      <c r="EA132">
        <v>1</v>
      </c>
    </row>
    <row r="133" spans="1:197" ht="72.5" x14ac:dyDescent="0.35">
      <c r="A133" t="s">
        <v>4688</v>
      </c>
      <c r="B133" s="16">
        <v>45509.666412037041</v>
      </c>
      <c r="C133" t="s">
        <v>6411</v>
      </c>
      <c r="D133" t="s">
        <v>168</v>
      </c>
      <c r="E133" t="s">
        <v>6412</v>
      </c>
      <c r="F133" t="s">
        <v>170</v>
      </c>
      <c r="G133" t="s">
        <v>1845</v>
      </c>
      <c r="H133" t="s">
        <v>1529</v>
      </c>
      <c r="I133" t="s">
        <v>4689</v>
      </c>
      <c r="J133" t="s">
        <v>181</v>
      </c>
      <c r="M133" t="s">
        <v>181</v>
      </c>
      <c r="O133" t="s">
        <v>181</v>
      </c>
      <c r="R133" t="s">
        <v>5758</v>
      </c>
      <c r="S133" s="16">
        <v>45483.479166666664</v>
      </c>
      <c r="T133">
        <v>1</v>
      </c>
      <c r="U133" s="16">
        <v>45483.479166666664</v>
      </c>
      <c r="V133" s="16">
        <v>45483.520833333336</v>
      </c>
      <c r="X133" t="s">
        <v>55</v>
      </c>
      <c r="Y133" t="s">
        <v>68</v>
      </c>
      <c r="Z133" t="s">
        <v>4690</v>
      </c>
      <c r="AB133" t="s">
        <v>3378</v>
      </c>
      <c r="AC133" t="s">
        <v>70</v>
      </c>
      <c r="AE133">
        <v>1</v>
      </c>
      <c r="AH133" t="s">
        <v>5926</v>
      </c>
      <c r="AJ133">
        <v>3</v>
      </c>
      <c r="AK133">
        <v>1</v>
      </c>
      <c r="AL133">
        <v>4</v>
      </c>
      <c r="AW133" s="17" t="s">
        <v>4691</v>
      </c>
      <c r="AY133" t="s">
        <v>4693</v>
      </c>
      <c r="AZ133" s="17" t="s">
        <v>6413</v>
      </c>
      <c r="BB133">
        <v>5</v>
      </c>
      <c r="BH133" t="s">
        <v>4692</v>
      </c>
      <c r="BJ133">
        <v>1</v>
      </c>
      <c r="CH133">
        <v>1</v>
      </c>
    </row>
    <row r="134" spans="1:197" ht="72.5" x14ac:dyDescent="0.35">
      <c r="A134" t="s">
        <v>4682</v>
      </c>
      <c r="B134" s="16">
        <v>45509.657106481478</v>
      </c>
      <c r="C134" t="s">
        <v>6411</v>
      </c>
      <c r="D134" t="s">
        <v>168</v>
      </c>
      <c r="E134" t="s">
        <v>6412</v>
      </c>
      <c r="F134" t="s">
        <v>170</v>
      </c>
      <c r="G134" t="s">
        <v>1845</v>
      </c>
      <c r="H134" t="s">
        <v>1529</v>
      </c>
      <c r="I134" t="s">
        <v>4683</v>
      </c>
      <c r="J134" t="s">
        <v>181</v>
      </c>
      <c r="M134" t="s">
        <v>181</v>
      </c>
      <c r="O134" t="s">
        <v>181</v>
      </c>
      <c r="R134" t="s">
        <v>5758</v>
      </c>
      <c r="S134" s="16">
        <v>45483.395833333336</v>
      </c>
      <c r="T134">
        <v>1</v>
      </c>
      <c r="U134" s="16">
        <v>45483.395833333336</v>
      </c>
      <c r="V134" s="16">
        <v>45483.458333333336</v>
      </c>
      <c r="X134" t="s">
        <v>55</v>
      </c>
      <c r="Y134" t="s">
        <v>68</v>
      </c>
      <c r="Z134" t="s">
        <v>4684</v>
      </c>
      <c r="AB134" t="s">
        <v>1622</v>
      </c>
      <c r="AC134" t="s">
        <v>70</v>
      </c>
      <c r="AE134">
        <v>1</v>
      </c>
      <c r="AH134" t="s">
        <v>1151</v>
      </c>
      <c r="AJ134">
        <v>3</v>
      </c>
      <c r="AK134">
        <v>5</v>
      </c>
      <c r="AL134">
        <v>8</v>
      </c>
      <c r="AW134" s="17" t="s">
        <v>4685</v>
      </c>
      <c r="AY134" t="s">
        <v>4687</v>
      </c>
      <c r="AZ134" s="17" t="s">
        <v>6414</v>
      </c>
      <c r="BB134">
        <v>5</v>
      </c>
      <c r="BH134" t="s">
        <v>6415</v>
      </c>
      <c r="BJ134">
        <v>1</v>
      </c>
      <c r="BS134">
        <v>1</v>
      </c>
    </row>
    <row r="135" spans="1:197" ht="217.5" x14ac:dyDescent="0.35">
      <c r="A135" t="s">
        <v>5068</v>
      </c>
      <c r="B135" s="16">
        <v>45537.761979166666</v>
      </c>
      <c r="C135" t="s">
        <v>1137</v>
      </c>
      <c r="D135" t="s">
        <v>1137</v>
      </c>
      <c r="E135" t="s">
        <v>6416</v>
      </c>
      <c r="F135" t="s">
        <v>6417</v>
      </c>
      <c r="G135" t="s">
        <v>1845</v>
      </c>
      <c r="H135" t="s">
        <v>1529</v>
      </c>
      <c r="I135" t="s">
        <v>5069</v>
      </c>
      <c r="J135" t="s">
        <v>5069</v>
      </c>
      <c r="M135" t="s">
        <v>5732</v>
      </c>
      <c r="N135" t="s">
        <v>5740</v>
      </c>
      <c r="O135" t="s">
        <v>1467</v>
      </c>
      <c r="P135" t="s">
        <v>6418</v>
      </c>
      <c r="R135" t="s">
        <v>6419</v>
      </c>
      <c r="S135" s="16">
        <v>45507.333333333336</v>
      </c>
      <c r="T135">
        <v>1</v>
      </c>
      <c r="U135" s="16">
        <v>45507.333333333336</v>
      </c>
      <c r="V135" s="16">
        <v>45507.75</v>
      </c>
      <c r="X135" t="s">
        <v>55</v>
      </c>
      <c r="Y135" t="s">
        <v>44</v>
      </c>
      <c r="Z135" t="s">
        <v>5070</v>
      </c>
      <c r="AB135" t="s">
        <v>2015</v>
      </c>
      <c r="AC135" t="s">
        <v>70</v>
      </c>
      <c r="AE135">
        <v>1</v>
      </c>
      <c r="AH135" t="s">
        <v>6420</v>
      </c>
      <c r="AI135" t="s">
        <v>6421</v>
      </c>
      <c r="AJ135">
        <v>5</v>
      </c>
      <c r="AK135">
        <v>3</v>
      </c>
      <c r="AL135">
        <v>8</v>
      </c>
      <c r="AW135" s="17" t="s">
        <v>5071</v>
      </c>
      <c r="AY135" t="s">
        <v>5073</v>
      </c>
      <c r="AZ135" t="s">
        <v>6422</v>
      </c>
      <c r="BB135">
        <v>5</v>
      </c>
      <c r="BH135" t="s">
        <v>5072</v>
      </c>
      <c r="BJ135">
        <v>1</v>
      </c>
      <c r="FJ135">
        <v>1</v>
      </c>
      <c r="FS135">
        <v>1</v>
      </c>
    </row>
    <row r="136" spans="1:197" x14ac:dyDescent="0.35">
      <c r="A136" t="s">
        <v>4905</v>
      </c>
      <c r="B136" s="16">
        <v>45509.577534722222</v>
      </c>
      <c r="C136" t="s">
        <v>488</v>
      </c>
      <c r="D136" t="s">
        <v>49</v>
      </c>
      <c r="E136" t="s">
        <v>6423</v>
      </c>
      <c r="F136" t="s">
        <v>6424</v>
      </c>
      <c r="G136" t="s">
        <v>1845</v>
      </c>
      <c r="H136" t="s">
        <v>1529</v>
      </c>
      <c r="I136" t="s">
        <v>4906</v>
      </c>
      <c r="J136" t="s">
        <v>6425</v>
      </c>
      <c r="M136" t="s">
        <v>6426</v>
      </c>
      <c r="O136" t="s">
        <v>1484</v>
      </c>
      <c r="R136" t="s">
        <v>6427</v>
      </c>
      <c r="S136" s="16">
        <v>45496.791666666664</v>
      </c>
      <c r="T136">
        <v>1</v>
      </c>
      <c r="U136" s="16">
        <v>45496.791666666664</v>
      </c>
      <c r="V136" s="16">
        <v>45496.875</v>
      </c>
      <c r="X136" t="s">
        <v>55</v>
      </c>
      <c r="Y136" t="s">
        <v>104</v>
      </c>
      <c r="Z136" t="s">
        <v>4907</v>
      </c>
      <c r="AB136" t="s">
        <v>4908</v>
      </c>
      <c r="AC136" t="s">
        <v>58</v>
      </c>
      <c r="AF136">
        <v>1</v>
      </c>
      <c r="AH136" t="s">
        <v>1151</v>
      </c>
      <c r="AJ136">
        <v>4</v>
      </c>
      <c r="AK136">
        <v>9</v>
      </c>
      <c r="AL136">
        <v>13</v>
      </c>
      <c r="AW136" t="s">
        <v>4909</v>
      </c>
      <c r="AZ136" t="s">
        <v>6428</v>
      </c>
      <c r="BB136">
        <v>5</v>
      </c>
      <c r="BH136" t="s">
        <v>4910</v>
      </c>
      <c r="BJ136">
        <v>1</v>
      </c>
      <c r="BK136">
        <v>1</v>
      </c>
      <c r="BT136">
        <v>1</v>
      </c>
      <c r="FC136">
        <v>1</v>
      </c>
      <c r="GC136">
        <v>1</v>
      </c>
    </row>
    <row r="137" spans="1:197" ht="72.5" x14ac:dyDescent="0.35">
      <c r="A137" t="s">
        <v>4038</v>
      </c>
      <c r="B137" s="16">
        <v>45446.396273148152</v>
      </c>
      <c r="C137" t="s">
        <v>1163</v>
      </c>
      <c r="D137" t="s">
        <v>6429</v>
      </c>
      <c r="E137" t="s">
        <v>6430</v>
      </c>
      <c r="F137" t="s">
        <v>1193</v>
      </c>
      <c r="G137" t="s">
        <v>1845</v>
      </c>
      <c r="H137" t="s">
        <v>1529</v>
      </c>
      <c r="J137" t="s">
        <v>5742</v>
      </c>
      <c r="M137" t="s">
        <v>6426</v>
      </c>
      <c r="O137" t="s">
        <v>2651</v>
      </c>
      <c r="R137" t="s">
        <v>6431</v>
      </c>
      <c r="S137" s="16">
        <v>45434.416666666664</v>
      </c>
      <c r="T137">
        <v>1</v>
      </c>
      <c r="U137" s="16">
        <v>45434.416666666664</v>
      </c>
      <c r="V137" s="16">
        <v>45434.541666666664</v>
      </c>
      <c r="X137" t="s">
        <v>55</v>
      </c>
      <c r="Y137" t="s">
        <v>104</v>
      </c>
      <c r="Z137" t="s">
        <v>4039</v>
      </c>
      <c r="AB137" t="s">
        <v>2244</v>
      </c>
      <c r="AC137" t="s">
        <v>58</v>
      </c>
      <c r="AF137">
        <v>1</v>
      </c>
      <c r="AH137" t="s">
        <v>6432</v>
      </c>
      <c r="AI137" t="s">
        <v>6433</v>
      </c>
      <c r="AJ137">
        <v>2</v>
      </c>
      <c r="AK137">
        <v>3</v>
      </c>
      <c r="AL137">
        <v>5</v>
      </c>
      <c r="AQ137">
        <v>5</v>
      </c>
      <c r="AW137" s="17" t="s">
        <v>4040</v>
      </c>
      <c r="AZ137" s="17" t="s">
        <v>6434</v>
      </c>
      <c r="BH137" t="s">
        <v>4041</v>
      </c>
      <c r="BJ137">
        <v>1</v>
      </c>
      <c r="BQ137">
        <v>1</v>
      </c>
      <c r="GC137">
        <v>1</v>
      </c>
      <c r="GK137">
        <v>0</v>
      </c>
      <c r="GL137">
        <v>0</v>
      </c>
      <c r="GM137">
        <v>1</v>
      </c>
      <c r="GN137">
        <v>0</v>
      </c>
      <c r="GO137">
        <v>1</v>
      </c>
    </row>
    <row r="138" spans="1:197" ht="101.5" x14ac:dyDescent="0.35">
      <c r="A138" t="s">
        <v>5361</v>
      </c>
      <c r="B138" s="16">
        <v>45569.667800925927</v>
      </c>
      <c r="C138" t="s">
        <v>6411</v>
      </c>
      <c r="D138" t="s">
        <v>168</v>
      </c>
      <c r="E138" t="s">
        <v>664</v>
      </c>
      <c r="F138" t="s">
        <v>170</v>
      </c>
      <c r="G138" t="s">
        <v>1845</v>
      </c>
      <c r="H138" t="s">
        <v>1529</v>
      </c>
      <c r="I138" t="s">
        <v>5362</v>
      </c>
      <c r="J138" t="s">
        <v>6435</v>
      </c>
      <c r="M138" t="s">
        <v>5746</v>
      </c>
      <c r="O138" t="s">
        <v>1475</v>
      </c>
      <c r="R138" t="s">
        <v>5758</v>
      </c>
      <c r="S138" s="16">
        <v>45537.333333333336</v>
      </c>
      <c r="T138">
        <v>1</v>
      </c>
      <c r="U138" s="16">
        <v>45537.333333333336</v>
      </c>
      <c r="V138" s="16">
        <v>45537.5</v>
      </c>
      <c r="X138" t="s">
        <v>55</v>
      </c>
      <c r="Y138" t="s">
        <v>68</v>
      </c>
      <c r="Z138" t="s">
        <v>5363</v>
      </c>
      <c r="AB138" t="s">
        <v>3378</v>
      </c>
      <c r="AC138" t="s">
        <v>70</v>
      </c>
      <c r="AE138">
        <v>1</v>
      </c>
      <c r="AH138" t="s">
        <v>6436</v>
      </c>
      <c r="AJ138">
        <v>7</v>
      </c>
      <c r="AK138">
        <v>10</v>
      </c>
      <c r="AL138">
        <v>17</v>
      </c>
      <c r="AW138" s="17" t="s">
        <v>5364</v>
      </c>
      <c r="AY138" t="s">
        <v>5366</v>
      </c>
      <c r="AZ138" t="s">
        <v>6437</v>
      </c>
      <c r="BB138">
        <v>5</v>
      </c>
      <c r="BH138" t="s">
        <v>6438</v>
      </c>
      <c r="BJ138">
        <v>1</v>
      </c>
      <c r="CH138">
        <v>1</v>
      </c>
      <c r="GG138">
        <v>1</v>
      </c>
    </row>
    <row r="139" spans="1:197" ht="116" x14ac:dyDescent="0.35">
      <c r="A139" t="s">
        <v>4964</v>
      </c>
      <c r="B139" s="16">
        <v>45510.506597222222</v>
      </c>
      <c r="C139" t="s">
        <v>6411</v>
      </c>
      <c r="D139" t="s">
        <v>168</v>
      </c>
      <c r="E139" t="s">
        <v>6439</v>
      </c>
      <c r="F139" t="s">
        <v>170</v>
      </c>
      <c r="G139" t="s">
        <v>1845</v>
      </c>
      <c r="H139" t="s">
        <v>1529</v>
      </c>
      <c r="I139" t="s">
        <v>4965</v>
      </c>
      <c r="J139" t="s">
        <v>6440</v>
      </c>
      <c r="M139" t="s">
        <v>6426</v>
      </c>
      <c r="O139" t="s">
        <v>1484</v>
      </c>
      <c r="R139" t="s">
        <v>5758</v>
      </c>
      <c r="S139" s="16">
        <v>45499.333333333336</v>
      </c>
      <c r="T139">
        <v>1</v>
      </c>
      <c r="U139" s="16">
        <v>45499.333333333336</v>
      </c>
      <c r="V139" s="16">
        <v>45499.604166666664</v>
      </c>
      <c r="X139" t="s">
        <v>55</v>
      </c>
      <c r="Y139" t="s">
        <v>68</v>
      </c>
      <c r="Z139" t="s">
        <v>4966</v>
      </c>
      <c r="AB139" t="s">
        <v>1622</v>
      </c>
      <c r="AC139" t="s">
        <v>70</v>
      </c>
      <c r="AE139">
        <v>1</v>
      </c>
      <c r="AH139" t="s">
        <v>6086</v>
      </c>
      <c r="AJ139">
        <v>5</v>
      </c>
      <c r="AK139">
        <v>2</v>
      </c>
      <c r="AL139">
        <v>7</v>
      </c>
      <c r="AW139" s="17" t="s">
        <v>4967</v>
      </c>
      <c r="AY139" t="s">
        <v>4969</v>
      </c>
      <c r="AZ139" s="17" t="s">
        <v>6441</v>
      </c>
      <c r="BB139">
        <v>5</v>
      </c>
      <c r="BH139" t="s">
        <v>6442</v>
      </c>
      <c r="BJ139">
        <v>1</v>
      </c>
      <c r="BS139">
        <v>1</v>
      </c>
      <c r="GC139">
        <v>1</v>
      </c>
    </row>
    <row r="140" spans="1:197" ht="72.5" x14ac:dyDescent="0.35">
      <c r="A140" t="s">
        <v>3389</v>
      </c>
      <c r="B140" s="16">
        <v>45399.707974537036</v>
      </c>
      <c r="C140" t="s">
        <v>875</v>
      </c>
      <c r="D140" t="s">
        <v>878</v>
      </c>
      <c r="E140" s="17" t="s">
        <v>6443</v>
      </c>
      <c r="F140" t="s">
        <v>879</v>
      </c>
      <c r="G140" t="s">
        <v>1845</v>
      </c>
      <c r="H140" t="s">
        <v>1529</v>
      </c>
      <c r="J140" t="s">
        <v>6444</v>
      </c>
      <c r="M140" t="s">
        <v>5741</v>
      </c>
      <c r="O140" t="s">
        <v>2651</v>
      </c>
      <c r="R140" t="s">
        <v>6238</v>
      </c>
      <c r="S140" s="16">
        <v>45384.75</v>
      </c>
      <c r="T140">
        <v>1</v>
      </c>
      <c r="U140" s="16">
        <v>45384.75</v>
      </c>
      <c r="V140" s="16">
        <v>45384.9375</v>
      </c>
      <c r="X140" t="s">
        <v>55</v>
      </c>
      <c r="Y140" t="s">
        <v>104</v>
      </c>
      <c r="Z140" t="s">
        <v>3390</v>
      </c>
      <c r="AB140" t="s">
        <v>3391</v>
      </c>
      <c r="AC140" t="s">
        <v>58</v>
      </c>
      <c r="AF140">
        <v>1</v>
      </c>
      <c r="AH140" t="s">
        <v>6445</v>
      </c>
      <c r="AI140" t="s">
        <v>86</v>
      </c>
      <c r="AJ140">
        <v>3</v>
      </c>
      <c r="AK140">
        <v>2</v>
      </c>
      <c r="AL140">
        <v>5</v>
      </c>
      <c r="AQ140">
        <v>4</v>
      </c>
      <c r="AW140" t="s">
        <v>3392</v>
      </c>
      <c r="AZ140" t="s">
        <v>6446</v>
      </c>
      <c r="BH140" t="s">
        <v>3393</v>
      </c>
      <c r="BJ140">
        <v>1</v>
      </c>
      <c r="BK140">
        <v>1</v>
      </c>
      <c r="BQ140">
        <v>1</v>
      </c>
      <c r="BT140">
        <v>1</v>
      </c>
      <c r="CI140">
        <v>1</v>
      </c>
      <c r="DF140">
        <v>1</v>
      </c>
      <c r="FC140">
        <v>1</v>
      </c>
      <c r="GB140">
        <v>1</v>
      </c>
      <c r="GK140">
        <v>0</v>
      </c>
      <c r="GL140">
        <v>0</v>
      </c>
      <c r="GM140">
        <v>0</v>
      </c>
      <c r="GN140">
        <v>1</v>
      </c>
      <c r="GO140">
        <v>1</v>
      </c>
    </row>
    <row r="141" spans="1:197" ht="87" x14ac:dyDescent="0.35">
      <c r="A141" t="s">
        <v>3765</v>
      </c>
      <c r="B141" s="16">
        <v>45419.497754629629</v>
      </c>
      <c r="C141" t="s">
        <v>6447</v>
      </c>
      <c r="D141" t="s">
        <v>6448</v>
      </c>
      <c r="E141" t="s">
        <v>6449</v>
      </c>
      <c r="F141" t="s">
        <v>6448</v>
      </c>
      <c r="G141" t="s">
        <v>1529</v>
      </c>
      <c r="H141" t="s">
        <v>1529</v>
      </c>
      <c r="J141" t="s">
        <v>6450</v>
      </c>
      <c r="M141" t="s">
        <v>5737</v>
      </c>
      <c r="O141" t="s">
        <v>3358</v>
      </c>
      <c r="R141" t="s">
        <v>6451</v>
      </c>
      <c r="S141" s="16">
        <v>45407.5625</v>
      </c>
      <c r="T141">
        <v>1</v>
      </c>
      <c r="U141" s="16">
        <v>45407.5625</v>
      </c>
      <c r="V141" s="16">
        <v>45407.75</v>
      </c>
      <c r="X141" t="s">
        <v>55</v>
      </c>
      <c r="Y141" t="s">
        <v>104</v>
      </c>
      <c r="Z141" t="s">
        <v>3766</v>
      </c>
      <c r="AB141" t="s">
        <v>1556</v>
      </c>
      <c r="AC141" t="s">
        <v>58</v>
      </c>
      <c r="AF141">
        <v>1</v>
      </c>
      <c r="AH141" t="s">
        <v>986</v>
      </c>
      <c r="AJ141">
        <v>6</v>
      </c>
      <c r="AK141">
        <v>6</v>
      </c>
      <c r="AL141">
        <v>12</v>
      </c>
      <c r="AQ141">
        <v>5</v>
      </c>
      <c r="AW141" s="17" t="s">
        <v>3767</v>
      </c>
      <c r="AY141" t="s">
        <v>3769</v>
      </c>
      <c r="AZ141" s="17" t="s">
        <v>6452</v>
      </c>
      <c r="BH141" t="s">
        <v>3768</v>
      </c>
      <c r="BJ141">
        <v>1</v>
      </c>
      <c r="BK141">
        <v>1</v>
      </c>
      <c r="FX141">
        <v>1</v>
      </c>
      <c r="GK141">
        <v>0</v>
      </c>
      <c r="GL141">
        <v>1</v>
      </c>
      <c r="GM141">
        <v>0</v>
      </c>
      <c r="GN141">
        <v>0</v>
      </c>
      <c r="GO141">
        <v>0</v>
      </c>
    </row>
    <row r="142" spans="1:197" x14ac:dyDescent="0.35">
      <c r="A142" t="s">
        <v>4950</v>
      </c>
      <c r="B142" s="16">
        <v>45502.415706018517</v>
      </c>
      <c r="C142" t="s">
        <v>791</v>
      </c>
      <c r="D142" t="s">
        <v>222</v>
      </c>
      <c r="E142" t="s">
        <v>6072</v>
      </c>
      <c r="F142" t="s">
        <v>1259</v>
      </c>
      <c r="G142" t="s">
        <v>1845</v>
      </c>
      <c r="H142" t="s">
        <v>1529</v>
      </c>
      <c r="I142" t="s">
        <v>4951</v>
      </c>
      <c r="J142" t="s">
        <v>5987</v>
      </c>
      <c r="M142" t="s">
        <v>5739</v>
      </c>
      <c r="O142" t="s">
        <v>1484</v>
      </c>
      <c r="P142" t="s">
        <v>3469</v>
      </c>
      <c r="R142" t="s">
        <v>6453</v>
      </c>
      <c r="S142" s="16">
        <v>45498.416666666664</v>
      </c>
      <c r="T142">
        <v>1</v>
      </c>
      <c r="U142" s="16">
        <v>45498.416666666664</v>
      </c>
      <c r="V142" s="16">
        <v>45498.666666666664</v>
      </c>
      <c r="X142" t="s">
        <v>55</v>
      </c>
      <c r="Y142" t="s">
        <v>104</v>
      </c>
      <c r="Z142" t="s">
        <v>2381</v>
      </c>
      <c r="AB142" t="s">
        <v>1827</v>
      </c>
      <c r="AC142" t="s">
        <v>58</v>
      </c>
      <c r="AF142">
        <v>1</v>
      </c>
      <c r="AH142" t="s">
        <v>6454</v>
      </c>
      <c r="AJ142">
        <v>6</v>
      </c>
      <c r="AK142">
        <v>0</v>
      </c>
      <c r="AL142">
        <v>6</v>
      </c>
      <c r="AW142" t="s">
        <v>4952</v>
      </c>
      <c r="AY142" t="s">
        <v>4954</v>
      </c>
      <c r="AZ142" t="s">
        <v>6455</v>
      </c>
      <c r="BB142">
        <v>5</v>
      </c>
      <c r="BH142" t="s">
        <v>4953</v>
      </c>
      <c r="BJ142">
        <v>1</v>
      </c>
      <c r="BQ142">
        <v>1</v>
      </c>
      <c r="BT142">
        <v>1</v>
      </c>
      <c r="DB142">
        <v>1</v>
      </c>
      <c r="FZ142">
        <v>1</v>
      </c>
    </row>
    <row r="143" spans="1:197" x14ac:dyDescent="0.35">
      <c r="A143" t="s">
        <v>1585</v>
      </c>
      <c r="B143" s="16">
        <v>45233.833113425928</v>
      </c>
      <c r="C143" t="s">
        <v>6456</v>
      </c>
      <c r="D143" t="s">
        <v>6266</v>
      </c>
      <c r="E143" t="s">
        <v>6457</v>
      </c>
      <c r="F143" t="s">
        <v>6458</v>
      </c>
      <c r="G143" t="s">
        <v>1845</v>
      </c>
      <c r="H143" t="s">
        <v>1529</v>
      </c>
      <c r="I143" t="s">
        <v>1586</v>
      </c>
      <c r="J143" t="s">
        <v>5965</v>
      </c>
      <c r="M143" t="s">
        <v>5744</v>
      </c>
      <c r="O143" t="s">
        <v>1531</v>
      </c>
      <c r="R143" t="s">
        <v>5758</v>
      </c>
      <c r="S143" s="16">
        <v>45208.375</v>
      </c>
      <c r="T143">
        <v>1</v>
      </c>
      <c r="U143" s="16">
        <v>45208.375</v>
      </c>
      <c r="V143" s="16">
        <v>45208.875</v>
      </c>
      <c r="X143" t="s">
        <v>55</v>
      </c>
      <c r="Y143" t="s">
        <v>68</v>
      </c>
      <c r="Z143" t="s">
        <v>1587</v>
      </c>
      <c r="AB143" t="s">
        <v>655</v>
      </c>
      <c r="AC143" t="s">
        <v>70</v>
      </c>
      <c r="AE143">
        <v>1</v>
      </c>
      <c r="AH143" t="s">
        <v>6459</v>
      </c>
      <c r="AJ143">
        <v>13</v>
      </c>
      <c r="AK143">
        <v>29</v>
      </c>
      <c r="AL143">
        <v>42</v>
      </c>
      <c r="AM143" t="s">
        <v>59</v>
      </c>
      <c r="AO143" t="s">
        <v>1588</v>
      </c>
      <c r="AP143" t="s">
        <v>1589</v>
      </c>
      <c r="AU143" t="s">
        <v>6460</v>
      </c>
      <c r="AW143" t="s">
        <v>1590</v>
      </c>
      <c r="BA143" t="s">
        <v>6461</v>
      </c>
      <c r="BB143">
        <v>5</v>
      </c>
      <c r="BC143" t="s">
        <v>6462</v>
      </c>
      <c r="BD143" t="s">
        <v>6463</v>
      </c>
      <c r="BG143" t="s">
        <v>6464</v>
      </c>
      <c r="BH143" t="s">
        <v>6465</v>
      </c>
      <c r="BJ143">
        <v>1</v>
      </c>
      <c r="CX143">
        <v>1</v>
      </c>
      <c r="GE143">
        <v>1</v>
      </c>
      <c r="GK143">
        <v>0</v>
      </c>
      <c r="GL143">
        <v>0</v>
      </c>
      <c r="GM143">
        <v>0</v>
      </c>
      <c r="GN143">
        <v>1</v>
      </c>
      <c r="GO143">
        <v>1</v>
      </c>
    </row>
    <row r="144" spans="1:197" ht="29" x14ac:dyDescent="0.35">
      <c r="A144" t="s">
        <v>1944</v>
      </c>
      <c r="B144" s="16">
        <v>45265.765219907407</v>
      </c>
      <c r="C144" t="s">
        <v>1405</v>
      </c>
      <c r="D144" t="s">
        <v>6105</v>
      </c>
      <c r="E144" s="17" t="s">
        <v>6466</v>
      </c>
      <c r="F144" s="17" t="s">
        <v>6467</v>
      </c>
      <c r="G144" t="s">
        <v>1845</v>
      </c>
      <c r="H144" t="s">
        <v>1529</v>
      </c>
      <c r="I144" t="s">
        <v>1945</v>
      </c>
      <c r="J144" t="s">
        <v>5965</v>
      </c>
      <c r="M144" t="s">
        <v>5744</v>
      </c>
      <c r="O144" t="s">
        <v>1531</v>
      </c>
      <c r="R144" t="s">
        <v>5758</v>
      </c>
      <c r="S144" s="18">
        <v>45246</v>
      </c>
      <c r="T144">
        <v>1</v>
      </c>
      <c r="U144" s="16">
        <v>45246.770833333336</v>
      </c>
      <c r="V144" s="16">
        <v>45246.847222222219</v>
      </c>
      <c r="X144" t="s">
        <v>43</v>
      </c>
      <c r="Y144" t="s">
        <v>44</v>
      </c>
      <c r="Z144" t="s">
        <v>1946</v>
      </c>
      <c r="AA144" t="s">
        <v>1539</v>
      </c>
      <c r="AB144" t="s">
        <v>1540</v>
      </c>
      <c r="AC144" t="s">
        <v>70</v>
      </c>
      <c r="AE144">
        <v>1</v>
      </c>
      <c r="AH144" t="s">
        <v>6110</v>
      </c>
      <c r="AJ144">
        <v>5</v>
      </c>
      <c r="AK144">
        <v>2</v>
      </c>
      <c r="AL144">
        <v>7</v>
      </c>
      <c r="AM144" t="s">
        <v>59</v>
      </c>
      <c r="AP144" t="s">
        <v>1947</v>
      </c>
      <c r="AR144" t="s">
        <v>6468</v>
      </c>
      <c r="AU144" t="s">
        <v>6469</v>
      </c>
      <c r="AW144" t="s">
        <v>1948</v>
      </c>
      <c r="BA144" t="s">
        <v>6470</v>
      </c>
      <c r="BB144">
        <v>5</v>
      </c>
      <c r="BC144" t="s">
        <v>6471</v>
      </c>
      <c r="BD144" t="s">
        <v>6472</v>
      </c>
      <c r="BG144" t="s">
        <v>6473</v>
      </c>
      <c r="BH144" t="s">
        <v>1949</v>
      </c>
      <c r="BJ144">
        <v>1</v>
      </c>
      <c r="FD144">
        <v>1</v>
      </c>
      <c r="GE144">
        <v>1</v>
      </c>
      <c r="GK144">
        <v>0</v>
      </c>
      <c r="GL144">
        <v>0</v>
      </c>
      <c r="GM144">
        <v>0</v>
      </c>
      <c r="GN144">
        <v>1</v>
      </c>
      <c r="GO144">
        <v>1</v>
      </c>
    </row>
    <row r="145" spans="1:197" ht="130.5" x14ac:dyDescent="0.35">
      <c r="A145" t="s">
        <v>2863</v>
      </c>
      <c r="B145" s="16">
        <v>45387.586678240739</v>
      </c>
      <c r="C145" t="s">
        <v>554</v>
      </c>
      <c r="D145" t="s">
        <v>223</v>
      </c>
      <c r="E145" t="s">
        <v>6474</v>
      </c>
      <c r="F145" t="s">
        <v>6475</v>
      </c>
      <c r="G145" t="s">
        <v>1845</v>
      </c>
      <c r="H145" t="s">
        <v>1529</v>
      </c>
      <c r="J145" t="s">
        <v>5913</v>
      </c>
      <c r="M145" t="s">
        <v>5744</v>
      </c>
      <c r="O145" t="s">
        <v>2651</v>
      </c>
      <c r="R145" t="s">
        <v>6476</v>
      </c>
      <c r="S145" s="16">
        <v>45355.625</v>
      </c>
      <c r="T145">
        <v>1</v>
      </c>
      <c r="U145" s="16">
        <v>45355.625</v>
      </c>
      <c r="V145" s="16">
        <v>45355.729166666664</v>
      </c>
      <c r="X145" t="s">
        <v>55</v>
      </c>
      <c r="Y145" t="s">
        <v>287</v>
      </c>
      <c r="Z145" t="s">
        <v>2864</v>
      </c>
      <c r="AB145" t="s">
        <v>2865</v>
      </c>
      <c r="AC145" t="s">
        <v>58</v>
      </c>
      <c r="AF145">
        <v>1</v>
      </c>
      <c r="AH145" t="s">
        <v>6477</v>
      </c>
      <c r="AJ145">
        <v>5</v>
      </c>
      <c r="AK145">
        <v>4</v>
      </c>
      <c r="AL145">
        <v>9</v>
      </c>
      <c r="AQ145">
        <v>5</v>
      </c>
      <c r="AW145" s="17" t="s">
        <v>2866</v>
      </c>
      <c r="AY145" t="s">
        <v>2867</v>
      </c>
      <c r="AZ145" s="17" t="s">
        <v>6478</v>
      </c>
      <c r="BJ145">
        <v>1</v>
      </c>
      <c r="DW145">
        <v>1</v>
      </c>
      <c r="GE145">
        <v>1</v>
      </c>
      <c r="GK145">
        <v>0</v>
      </c>
      <c r="GL145">
        <v>0</v>
      </c>
      <c r="GM145">
        <v>0</v>
      </c>
      <c r="GN145">
        <v>1</v>
      </c>
      <c r="GO145">
        <v>1</v>
      </c>
    </row>
    <row r="146" spans="1:197" x14ac:dyDescent="0.35">
      <c r="A146" t="s">
        <v>2874</v>
      </c>
      <c r="B146" s="16">
        <v>45357.490833333337</v>
      </c>
      <c r="C146" t="s">
        <v>6276</v>
      </c>
      <c r="D146" t="s">
        <v>456</v>
      </c>
      <c r="E146" t="s">
        <v>6479</v>
      </c>
      <c r="F146" t="s">
        <v>6480</v>
      </c>
      <c r="G146" t="s">
        <v>1845</v>
      </c>
      <c r="H146" t="s">
        <v>1529</v>
      </c>
      <c r="J146" t="s">
        <v>5913</v>
      </c>
      <c r="M146" t="s">
        <v>5744</v>
      </c>
      <c r="O146" t="s">
        <v>2651</v>
      </c>
      <c r="R146" t="s">
        <v>6481</v>
      </c>
      <c r="S146" s="16">
        <v>45356.416666666664</v>
      </c>
      <c r="T146">
        <v>1</v>
      </c>
      <c r="U146" s="16">
        <v>45356.416666666664</v>
      </c>
      <c r="V146" s="16">
        <v>45356.541666666664</v>
      </c>
      <c r="X146" t="s">
        <v>55</v>
      </c>
      <c r="Y146" t="s">
        <v>1878</v>
      </c>
      <c r="Z146" t="s">
        <v>2875</v>
      </c>
      <c r="AB146" t="s">
        <v>1853</v>
      </c>
      <c r="AC146" t="s">
        <v>58</v>
      </c>
      <c r="AF146">
        <v>1</v>
      </c>
      <c r="AH146" t="s">
        <v>5803</v>
      </c>
      <c r="AJ146">
        <v>5</v>
      </c>
      <c r="AK146">
        <v>5</v>
      </c>
      <c r="AL146">
        <v>10</v>
      </c>
      <c r="AQ146">
        <v>5</v>
      </c>
      <c r="AW146" t="s">
        <v>2876</v>
      </c>
      <c r="AY146" t="s">
        <v>2877</v>
      </c>
      <c r="AZ146" t="s">
        <v>6482</v>
      </c>
      <c r="BJ146">
        <v>1</v>
      </c>
      <c r="DZ146">
        <v>1</v>
      </c>
      <c r="GE146">
        <v>1</v>
      </c>
      <c r="GK146">
        <v>0</v>
      </c>
      <c r="GL146">
        <v>0</v>
      </c>
      <c r="GM146">
        <v>0</v>
      </c>
      <c r="GN146">
        <v>1</v>
      </c>
      <c r="GO146">
        <v>1</v>
      </c>
    </row>
    <row r="147" spans="1:197" ht="87" x14ac:dyDescent="0.35">
      <c r="A147" t="s">
        <v>3437</v>
      </c>
      <c r="B147" s="16">
        <v>45407.466817129629</v>
      </c>
      <c r="C147" t="s">
        <v>1404</v>
      </c>
      <c r="D147" t="s">
        <v>6105</v>
      </c>
      <c r="E147" t="s">
        <v>6483</v>
      </c>
      <c r="F147" s="17" t="s">
        <v>6484</v>
      </c>
      <c r="G147" t="s">
        <v>1845</v>
      </c>
      <c r="H147" t="s">
        <v>1529</v>
      </c>
      <c r="J147" t="s">
        <v>5913</v>
      </c>
      <c r="M147" t="s">
        <v>5744</v>
      </c>
      <c r="O147" t="s">
        <v>2601</v>
      </c>
      <c r="R147" t="s">
        <v>6485</v>
      </c>
      <c r="S147" s="18">
        <v>45387</v>
      </c>
      <c r="T147">
        <v>1</v>
      </c>
      <c r="U147" s="18">
        <v>45387</v>
      </c>
      <c r="V147" s="16">
        <v>45387.875</v>
      </c>
      <c r="X147" t="s">
        <v>43</v>
      </c>
      <c r="Y147" t="s">
        <v>44</v>
      </c>
      <c r="Z147" t="s">
        <v>1538</v>
      </c>
      <c r="AB147" t="s">
        <v>1540</v>
      </c>
      <c r="AC147" t="s">
        <v>70</v>
      </c>
      <c r="AE147">
        <v>1</v>
      </c>
      <c r="AH147" t="s">
        <v>5819</v>
      </c>
      <c r="AJ147">
        <v>6</v>
      </c>
      <c r="AK147">
        <v>3</v>
      </c>
      <c r="AL147">
        <v>9</v>
      </c>
      <c r="AQ147">
        <v>5</v>
      </c>
      <c r="AW147" s="17" t="s">
        <v>3438</v>
      </c>
      <c r="AY147" t="s">
        <v>3440</v>
      </c>
      <c r="AZ147" t="s">
        <v>6486</v>
      </c>
      <c r="BH147" t="s">
        <v>3439</v>
      </c>
      <c r="BJ147">
        <v>1</v>
      </c>
      <c r="FD147">
        <v>1</v>
      </c>
      <c r="GE147">
        <v>1</v>
      </c>
      <c r="GK147">
        <v>0</v>
      </c>
      <c r="GL147">
        <v>0</v>
      </c>
      <c r="GM147">
        <v>0</v>
      </c>
      <c r="GN147">
        <v>1</v>
      </c>
      <c r="GO147">
        <v>1</v>
      </c>
    </row>
    <row r="148" spans="1:197" x14ac:dyDescent="0.35">
      <c r="A148" t="s">
        <v>3693</v>
      </c>
      <c r="B148" s="16">
        <v>45426.58797453704</v>
      </c>
      <c r="C148" t="s">
        <v>791</v>
      </c>
      <c r="D148" t="s">
        <v>223</v>
      </c>
      <c r="E148" t="s">
        <v>584</v>
      </c>
      <c r="F148" t="s">
        <v>6487</v>
      </c>
      <c r="G148" t="s">
        <v>1845</v>
      </c>
      <c r="H148" t="s">
        <v>1529</v>
      </c>
      <c r="J148" t="s">
        <v>5913</v>
      </c>
      <c r="M148" t="s">
        <v>5744</v>
      </c>
      <c r="O148" t="s">
        <v>181</v>
      </c>
      <c r="R148" t="s">
        <v>6488</v>
      </c>
      <c r="S148" s="16">
        <v>45400.791666666664</v>
      </c>
      <c r="T148">
        <v>1</v>
      </c>
      <c r="U148" s="16">
        <v>45400.791666666664</v>
      </c>
      <c r="V148" s="16">
        <v>45400.041666666664</v>
      </c>
      <c r="X148" t="s">
        <v>55</v>
      </c>
      <c r="Y148" t="s">
        <v>104</v>
      </c>
      <c r="Z148" t="s">
        <v>3694</v>
      </c>
      <c r="AB148" t="s">
        <v>1556</v>
      </c>
      <c r="AC148" t="s">
        <v>58</v>
      </c>
      <c r="AF148">
        <v>1</v>
      </c>
      <c r="AH148" t="s">
        <v>6489</v>
      </c>
      <c r="AI148" t="s">
        <v>6490</v>
      </c>
      <c r="AJ148">
        <v>10</v>
      </c>
      <c r="AK148">
        <v>10</v>
      </c>
      <c r="AL148">
        <v>20</v>
      </c>
      <c r="AQ148">
        <v>5</v>
      </c>
      <c r="AW148" t="s">
        <v>3695</v>
      </c>
      <c r="AY148" t="s">
        <v>3697</v>
      </c>
      <c r="AZ148" t="s">
        <v>6491</v>
      </c>
      <c r="BH148" t="s">
        <v>3696</v>
      </c>
      <c r="BJ148">
        <v>1</v>
      </c>
      <c r="BK148">
        <v>1</v>
      </c>
      <c r="GE148">
        <v>1</v>
      </c>
      <c r="GK148">
        <v>0</v>
      </c>
      <c r="GL148">
        <v>0</v>
      </c>
      <c r="GM148">
        <v>0</v>
      </c>
      <c r="GN148">
        <v>1</v>
      </c>
      <c r="GO148">
        <v>1</v>
      </c>
    </row>
    <row r="149" spans="1:197" ht="29" x14ac:dyDescent="0.35">
      <c r="A149" t="s">
        <v>4911</v>
      </c>
      <c r="B149" s="16">
        <v>45497.644768518519</v>
      </c>
      <c r="C149" t="s">
        <v>791</v>
      </c>
      <c r="D149" t="s">
        <v>222</v>
      </c>
      <c r="E149" t="s">
        <v>6492</v>
      </c>
      <c r="F149" t="s">
        <v>1233</v>
      </c>
      <c r="G149" t="s">
        <v>1845</v>
      </c>
      <c r="H149" t="s">
        <v>1529</v>
      </c>
      <c r="I149" t="s">
        <v>4912</v>
      </c>
      <c r="J149" t="s">
        <v>5913</v>
      </c>
      <c r="M149" t="s">
        <v>5744</v>
      </c>
      <c r="O149" t="s">
        <v>3469</v>
      </c>
      <c r="R149" t="s">
        <v>6493</v>
      </c>
      <c r="S149" s="16">
        <v>45497.375</v>
      </c>
      <c r="T149">
        <v>1</v>
      </c>
      <c r="U149" s="16">
        <v>45497.375</v>
      </c>
      <c r="V149" s="16">
        <v>45497.458333333336</v>
      </c>
      <c r="X149" t="s">
        <v>55</v>
      </c>
      <c r="Y149" t="s">
        <v>287</v>
      </c>
      <c r="Z149" t="s">
        <v>4913</v>
      </c>
      <c r="AB149" t="s">
        <v>4914</v>
      </c>
      <c r="AC149" t="s">
        <v>58</v>
      </c>
      <c r="AF149">
        <v>1</v>
      </c>
      <c r="AH149" t="s">
        <v>6494</v>
      </c>
      <c r="AJ149">
        <v>2</v>
      </c>
      <c r="AK149">
        <v>4</v>
      </c>
      <c r="AL149">
        <v>6</v>
      </c>
      <c r="AW149" t="s">
        <v>4915</v>
      </c>
      <c r="AY149" t="s">
        <v>4916</v>
      </c>
      <c r="AZ149" s="17" t="s">
        <v>6495</v>
      </c>
      <c r="BB149">
        <v>5</v>
      </c>
      <c r="BJ149">
        <v>1</v>
      </c>
      <c r="FH149">
        <v>1</v>
      </c>
      <c r="GE149">
        <v>1</v>
      </c>
    </row>
    <row r="150" spans="1:197" ht="43.5" x14ac:dyDescent="0.35">
      <c r="A150" t="s">
        <v>2615</v>
      </c>
      <c r="B150" s="16">
        <v>45331.635752314818</v>
      </c>
      <c r="C150" t="s">
        <v>500</v>
      </c>
      <c r="D150" t="s">
        <v>6392</v>
      </c>
      <c r="E150" t="s">
        <v>6496</v>
      </c>
      <c r="F150" t="s">
        <v>6497</v>
      </c>
      <c r="G150" t="s">
        <v>2616</v>
      </c>
      <c r="H150" t="s">
        <v>1529</v>
      </c>
      <c r="I150" t="s">
        <v>2616</v>
      </c>
      <c r="J150" t="s">
        <v>6002</v>
      </c>
      <c r="M150" t="s">
        <v>5737</v>
      </c>
      <c r="O150" t="s">
        <v>1475</v>
      </c>
      <c r="R150" t="s">
        <v>5758</v>
      </c>
      <c r="S150" s="18">
        <v>45330</v>
      </c>
      <c r="T150">
        <v>1</v>
      </c>
      <c r="U150" s="16">
        <v>45330.375</v>
      </c>
      <c r="V150" s="16">
        <v>45330.520833333336</v>
      </c>
      <c r="X150" t="s">
        <v>55</v>
      </c>
      <c r="Y150" t="s">
        <v>1878</v>
      </c>
      <c r="Z150" t="s">
        <v>2617</v>
      </c>
      <c r="AA150" t="s">
        <v>2618</v>
      </c>
      <c r="AB150" t="s">
        <v>1853</v>
      </c>
      <c r="AC150" t="s">
        <v>58</v>
      </c>
      <c r="AF150">
        <v>1</v>
      </c>
      <c r="AH150" t="s">
        <v>6498</v>
      </c>
      <c r="AJ150">
        <v>7</v>
      </c>
      <c r="AK150">
        <v>9</v>
      </c>
      <c r="AL150">
        <v>16</v>
      </c>
      <c r="AM150" t="s">
        <v>59</v>
      </c>
      <c r="AP150" t="s">
        <v>2619</v>
      </c>
      <c r="AU150" t="s">
        <v>6499</v>
      </c>
      <c r="AW150" t="s">
        <v>2620</v>
      </c>
      <c r="BA150" t="s">
        <v>6500</v>
      </c>
      <c r="BB150">
        <v>5</v>
      </c>
      <c r="BC150" t="s">
        <v>6501</v>
      </c>
      <c r="BD150" s="17" t="s">
        <v>6502</v>
      </c>
      <c r="BG150" t="s">
        <v>6503</v>
      </c>
      <c r="DZ150">
        <v>1</v>
      </c>
      <c r="FX150">
        <v>1</v>
      </c>
      <c r="GK150">
        <v>0</v>
      </c>
      <c r="GL150">
        <v>1</v>
      </c>
      <c r="GM150">
        <v>0</v>
      </c>
      <c r="GN150">
        <v>0</v>
      </c>
      <c r="GO150">
        <v>0</v>
      </c>
    </row>
    <row r="151" spans="1:197" ht="29" x14ac:dyDescent="0.35">
      <c r="A151" t="s">
        <v>5296</v>
      </c>
      <c r="B151" s="16">
        <v>45534.274618055555</v>
      </c>
      <c r="C151" t="s">
        <v>875</v>
      </c>
      <c r="D151" t="s">
        <v>6504</v>
      </c>
      <c r="E151" s="17" t="s">
        <v>6505</v>
      </c>
      <c r="F151" t="s">
        <v>6506</v>
      </c>
      <c r="G151" t="s">
        <v>1845</v>
      </c>
      <c r="H151" t="s">
        <v>1529</v>
      </c>
      <c r="I151" t="s">
        <v>5297</v>
      </c>
      <c r="J151" t="s">
        <v>5913</v>
      </c>
      <c r="M151" t="s">
        <v>5744</v>
      </c>
      <c r="O151" t="s">
        <v>3469</v>
      </c>
      <c r="R151" t="s">
        <v>6507</v>
      </c>
      <c r="S151" s="16">
        <v>45533.416666666664</v>
      </c>
      <c r="T151">
        <v>1</v>
      </c>
      <c r="U151" s="16">
        <v>45533.416666666664</v>
      </c>
      <c r="V151" s="16">
        <v>45533.708333333336</v>
      </c>
      <c r="X151" t="s">
        <v>55</v>
      </c>
      <c r="Y151" t="s">
        <v>104</v>
      </c>
      <c r="Z151" t="s">
        <v>5298</v>
      </c>
      <c r="AB151" t="s">
        <v>4779</v>
      </c>
      <c r="AC151" t="s">
        <v>58</v>
      </c>
      <c r="AF151">
        <v>1</v>
      </c>
      <c r="AH151" t="s">
        <v>6508</v>
      </c>
      <c r="AI151" t="s">
        <v>86</v>
      </c>
      <c r="AJ151">
        <v>0</v>
      </c>
      <c r="AK151">
        <v>4</v>
      </c>
      <c r="AL151">
        <v>4</v>
      </c>
      <c r="AW151" t="s">
        <v>5299</v>
      </c>
      <c r="AZ151" t="s">
        <v>6509</v>
      </c>
      <c r="BB151">
        <v>5</v>
      </c>
      <c r="CI151">
        <v>1</v>
      </c>
      <c r="DF151">
        <v>1</v>
      </c>
      <c r="GE151">
        <v>1</v>
      </c>
    </row>
    <row r="152" spans="1:197" x14ac:dyDescent="0.35">
      <c r="A152" t="s">
        <v>3847</v>
      </c>
      <c r="B152" s="16">
        <v>45415.532465277778</v>
      </c>
      <c r="C152" t="s">
        <v>875</v>
      </c>
      <c r="D152" t="s">
        <v>878</v>
      </c>
      <c r="E152" t="s">
        <v>879</v>
      </c>
      <c r="F152" t="s">
        <v>6506</v>
      </c>
      <c r="G152" t="s">
        <v>1845</v>
      </c>
      <c r="H152" t="s">
        <v>1529</v>
      </c>
      <c r="J152" t="s">
        <v>6510</v>
      </c>
      <c r="M152" t="s">
        <v>5744</v>
      </c>
      <c r="O152" t="s">
        <v>2651</v>
      </c>
      <c r="R152" t="s">
        <v>6511</v>
      </c>
      <c r="S152" s="16">
        <v>45415.458333333336</v>
      </c>
      <c r="T152">
        <v>1</v>
      </c>
      <c r="U152" s="16">
        <v>45415.458333333336</v>
      </c>
      <c r="V152" s="16">
        <v>45415.583333333336</v>
      </c>
      <c r="X152" t="s">
        <v>55</v>
      </c>
      <c r="Y152" t="s">
        <v>104</v>
      </c>
      <c r="Z152" t="s">
        <v>3848</v>
      </c>
      <c r="AB152" t="s">
        <v>3849</v>
      </c>
      <c r="AC152" t="s">
        <v>58</v>
      </c>
      <c r="AF152">
        <v>1</v>
      </c>
      <c r="AH152" t="s">
        <v>6512</v>
      </c>
      <c r="AI152" t="s">
        <v>86</v>
      </c>
      <c r="AJ152">
        <v>0</v>
      </c>
      <c r="AK152">
        <v>7</v>
      </c>
      <c r="AL152">
        <v>7</v>
      </c>
      <c r="AQ152">
        <v>3</v>
      </c>
      <c r="AW152" t="s">
        <v>3850</v>
      </c>
      <c r="AZ152" t="s">
        <v>6513</v>
      </c>
      <c r="BT152">
        <v>1</v>
      </c>
      <c r="DF152">
        <v>1</v>
      </c>
      <c r="DM152">
        <v>1</v>
      </c>
      <c r="EL152">
        <v>1</v>
      </c>
      <c r="GE152">
        <v>1</v>
      </c>
      <c r="GK152">
        <v>0</v>
      </c>
      <c r="GL152">
        <v>0</v>
      </c>
      <c r="GM152">
        <v>0</v>
      </c>
      <c r="GN152">
        <v>1</v>
      </c>
      <c r="GO152">
        <v>1</v>
      </c>
    </row>
    <row r="153" spans="1:197" ht="58" x14ac:dyDescent="0.35">
      <c r="A153" t="s">
        <v>4031</v>
      </c>
      <c r="B153" s="16">
        <v>45443.69085648148</v>
      </c>
      <c r="C153" t="s">
        <v>1163</v>
      </c>
      <c r="D153" t="s">
        <v>6429</v>
      </c>
      <c r="E153" s="17" t="s">
        <v>6514</v>
      </c>
      <c r="F153" t="s">
        <v>1193</v>
      </c>
      <c r="G153" t="s">
        <v>1845</v>
      </c>
      <c r="H153" t="s">
        <v>1529</v>
      </c>
      <c r="J153" t="s">
        <v>6515</v>
      </c>
      <c r="M153" t="s">
        <v>5744</v>
      </c>
      <c r="O153" t="s">
        <v>2651</v>
      </c>
      <c r="R153" t="s">
        <v>5758</v>
      </c>
      <c r="S153" s="16">
        <v>45433.541666666664</v>
      </c>
      <c r="T153">
        <v>1</v>
      </c>
      <c r="U153" s="16">
        <v>45433.541666666664</v>
      </c>
      <c r="V153" s="16">
        <v>45433.708333333336</v>
      </c>
      <c r="X153" t="s">
        <v>55</v>
      </c>
      <c r="Y153" t="s">
        <v>104</v>
      </c>
      <c r="Z153" t="s">
        <v>4032</v>
      </c>
      <c r="AB153" t="s">
        <v>2859</v>
      </c>
      <c r="AC153" t="s">
        <v>58</v>
      </c>
      <c r="AF153">
        <v>1</v>
      </c>
      <c r="AH153" t="s">
        <v>6039</v>
      </c>
      <c r="AI153" t="s">
        <v>6516</v>
      </c>
      <c r="AJ153">
        <v>3</v>
      </c>
      <c r="AK153">
        <v>0</v>
      </c>
      <c r="AL153">
        <v>3</v>
      </c>
      <c r="AQ153">
        <v>4</v>
      </c>
      <c r="AW153" s="17" t="s">
        <v>4033</v>
      </c>
      <c r="AY153" t="s">
        <v>4035</v>
      </c>
      <c r="AZ153" t="s">
        <v>6517</v>
      </c>
      <c r="BH153" t="s">
        <v>4034</v>
      </c>
      <c r="BJ153">
        <v>1</v>
      </c>
      <c r="BT153">
        <v>1</v>
      </c>
      <c r="DB153">
        <v>1</v>
      </c>
      <c r="FM153">
        <v>1</v>
      </c>
      <c r="GE153">
        <v>1</v>
      </c>
      <c r="GK153">
        <v>0</v>
      </c>
      <c r="GL153">
        <v>0</v>
      </c>
      <c r="GM153">
        <v>0</v>
      </c>
      <c r="GN153">
        <v>1</v>
      </c>
      <c r="GO153">
        <v>1</v>
      </c>
    </row>
    <row r="154" spans="1:197" x14ac:dyDescent="0.35">
      <c r="A154" t="s">
        <v>2878</v>
      </c>
      <c r="B154" s="16">
        <v>45392.545011574075</v>
      </c>
      <c r="C154" t="s">
        <v>899</v>
      </c>
      <c r="D154" t="s">
        <v>902</v>
      </c>
      <c r="E154" t="s">
        <v>902</v>
      </c>
      <c r="F154" t="s">
        <v>902</v>
      </c>
      <c r="G154" t="s">
        <v>1845</v>
      </c>
      <c r="H154" t="s">
        <v>1529</v>
      </c>
      <c r="J154" t="s">
        <v>6518</v>
      </c>
      <c r="M154" t="s">
        <v>5741</v>
      </c>
      <c r="N154" t="s">
        <v>5742</v>
      </c>
      <c r="O154" t="s">
        <v>2651</v>
      </c>
      <c r="R154" t="s">
        <v>6519</v>
      </c>
      <c r="S154" s="16">
        <v>45356.541666666664</v>
      </c>
      <c r="T154">
        <v>1</v>
      </c>
      <c r="U154" s="16">
        <v>45356.541666666664</v>
      </c>
      <c r="V154" s="16">
        <v>45356.708333333336</v>
      </c>
      <c r="X154" t="s">
        <v>55</v>
      </c>
      <c r="Y154" t="s">
        <v>104</v>
      </c>
      <c r="Z154" t="s">
        <v>2879</v>
      </c>
      <c r="AB154" t="s">
        <v>1556</v>
      </c>
      <c r="AC154" t="s">
        <v>58</v>
      </c>
      <c r="AF154">
        <v>1</v>
      </c>
      <c r="AH154" t="s">
        <v>6058</v>
      </c>
      <c r="AI154" t="s">
        <v>6195</v>
      </c>
      <c r="AJ154">
        <v>4</v>
      </c>
      <c r="AK154">
        <v>7</v>
      </c>
      <c r="AL154">
        <v>11</v>
      </c>
      <c r="AQ154">
        <v>5</v>
      </c>
      <c r="AW154" t="s">
        <v>2880</v>
      </c>
      <c r="AZ154" t="s">
        <v>6520</v>
      </c>
      <c r="BK154">
        <v>1</v>
      </c>
      <c r="GB154">
        <v>1</v>
      </c>
      <c r="GC154">
        <v>1</v>
      </c>
      <c r="GK154">
        <v>0</v>
      </c>
      <c r="GL154">
        <v>0</v>
      </c>
      <c r="GM154">
        <v>1</v>
      </c>
      <c r="GN154">
        <v>1</v>
      </c>
      <c r="GO154">
        <v>1</v>
      </c>
    </row>
    <row r="155" spans="1:197" x14ac:dyDescent="0.35">
      <c r="A155" t="s">
        <v>5651</v>
      </c>
      <c r="B155" s="16">
        <v>45537.734363425923</v>
      </c>
      <c r="C155" t="s">
        <v>1163</v>
      </c>
      <c r="D155" t="s">
        <v>1164</v>
      </c>
      <c r="E155" t="s">
        <v>6521</v>
      </c>
      <c r="F155" t="s">
        <v>1193</v>
      </c>
      <c r="G155" t="s">
        <v>1845</v>
      </c>
      <c r="H155" t="s">
        <v>1529</v>
      </c>
      <c r="I155" t="s">
        <v>5652</v>
      </c>
      <c r="J155" t="s">
        <v>6522</v>
      </c>
      <c r="M155" t="s">
        <v>6522</v>
      </c>
      <c r="O155" t="s">
        <v>181</v>
      </c>
      <c r="R155" t="s">
        <v>6431</v>
      </c>
      <c r="S155" s="16">
        <v>45564.625</v>
      </c>
      <c r="T155">
        <v>1</v>
      </c>
      <c r="U155" s="16">
        <v>45564.625</v>
      </c>
      <c r="V155" s="16">
        <v>45564.791666666664</v>
      </c>
      <c r="X155" t="s">
        <v>55</v>
      </c>
      <c r="Y155" t="s">
        <v>104</v>
      </c>
      <c r="Z155" t="s">
        <v>5653</v>
      </c>
      <c r="AB155" t="s">
        <v>2119</v>
      </c>
      <c r="AC155" t="s">
        <v>58</v>
      </c>
      <c r="AF155">
        <v>1</v>
      </c>
      <c r="AH155" t="s">
        <v>5782</v>
      </c>
      <c r="AI155" t="s">
        <v>6523</v>
      </c>
      <c r="AJ155">
        <v>2</v>
      </c>
      <c r="AK155">
        <v>3</v>
      </c>
      <c r="AL155">
        <v>5</v>
      </c>
      <c r="AW155" t="s">
        <v>5654</v>
      </c>
      <c r="AY155" t="s">
        <v>5656</v>
      </c>
      <c r="BB155">
        <v>4</v>
      </c>
      <c r="BH155" t="s">
        <v>5655</v>
      </c>
      <c r="BJ155">
        <v>1</v>
      </c>
      <c r="BQ155">
        <v>1</v>
      </c>
      <c r="BT155">
        <v>1</v>
      </c>
    </row>
    <row r="156" spans="1:197" ht="116" x14ac:dyDescent="0.35">
      <c r="A156" t="s">
        <v>4987</v>
      </c>
      <c r="B156" s="16">
        <v>45509.458958333336</v>
      </c>
      <c r="C156" t="s">
        <v>1137</v>
      </c>
      <c r="D156" t="s">
        <v>1137</v>
      </c>
      <c r="E156" t="s">
        <v>6524</v>
      </c>
      <c r="F156" t="s">
        <v>1139</v>
      </c>
      <c r="G156" t="s">
        <v>1845</v>
      </c>
      <c r="H156" t="s">
        <v>1529</v>
      </c>
      <c r="I156" t="s">
        <v>4988</v>
      </c>
      <c r="J156" t="s">
        <v>6522</v>
      </c>
      <c r="M156" t="s">
        <v>6522</v>
      </c>
      <c r="O156" t="s">
        <v>181</v>
      </c>
      <c r="R156" t="s">
        <v>6525</v>
      </c>
      <c r="S156" s="16">
        <v>45500.416666666664</v>
      </c>
      <c r="T156">
        <v>1</v>
      </c>
      <c r="U156" s="16">
        <v>45500.416666666664</v>
      </c>
      <c r="V156" s="16">
        <v>45500.708333333336</v>
      </c>
      <c r="X156" t="s">
        <v>55</v>
      </c>
      <c r="Y156" t="s">
        <v>44</v>
      </c>
      <c r="Z156" t="s">
        <v>4989</v>
      </c>
      <c r="AB156" t="s">
        <v>3553</v>
      </c>
      <c r="AC156" t="s">
        <v>70</v>
      </c>
      <c r="AE156">
        <v>1</v>
      </c>
      <c r="AH156" t="s">
        <v>6526</v>
      </c>
      <c r="AJ156">
        <v>6</v>
      </c>
      <c r="AK156">
        <v>2</v>
      </c>
      <c r="AL156">
        <v>8</v>
      </c>
      <c r="AW156" s="17" t="s">
        <v>4990</v>
      </c>
      <c r="AY156" t="s">
        <v>4992</v>
      </c>
      <c r="AZ156" s="17" t="s">
        <v>6527</v>
      </c>
      <c r="BB156">
        <v>5</v>
      </c>
      <c r="BH156" t="s">
        <v>6528</v>
      </c>
      <c r="BJ156">
        <v>1</v>
      </c>
      <c r="DQ156">
        <v>1</v>
      </c>
    </row>
    <row r="157" spans="1:197" ht="159.5" x14ac:dyDescent="0.35">
      <c r="A157" t="s">
        <v>3291</v>
      </c>
      <c r="B157" s="16">
        <v>45379.678101851852</v>
      </c>
      <c r="C157" t="s">
        <v>6265</v>
      </c>
      <c r="D157" t="s">
        <v>6266</v>
      </c>
      <c r="E157" t="s">
        <v>6529</v>
      </c>
      <c r="F157" t="s">
        <v>6458</v>
      </c>
      <c r="G157" t="s">
        <v>1845</v>
      </c>
      <c r="H157" t="s">
        <v>1529</v>
      </c>
      <c r="J157" t="s">
        <v>1043</v>
      </c>
      <c r="M157" t="s">
        <v>5308</v>
      </c>
      <c r="O157" t="s">
        <v>1467</v>
      </c>
      <c r="R157" t="s">
        <v>5758</v>
      </c>
      <c r="S157" s="16">
        <v>45377.583333333336</v>
      </c>
      <c r="T157">
        <v>1</v>
      </c>
      <c r="U157" s="16">
        <v>45377.583333333336</v>
      </c>
      <c r="V157" s="16">
        <v>45377.791666666664</v>
      </c>
      <c r="X157" t="s">
        <v>55</v>
      </c>
      <c r="Y157" t="s">
        <v>3292</v>
      </c>
      <c r="Z157" t="s">
        <v>3293</v>
      </c>
      <c r="AB157" t="s">
        <v>3294</v>
      </c>
      <c r="AC157" t="s">
        <v>70</v>
      </c>
      <c r="AE157">
        <v>1</v>
      </c>
      <c r="AH157" t="s">
        <v>6530</v>
      </c>
      <c r="AJ157">
        <v>7</v>
      </c>
      <c r="AK157">
        <v>6</v>
      </c>
      <c r="AL157">
        <v>13</v>
      </c>
      <c r="AQ157">
        <v>4</v>
      </c>
      <c r="AW157" s="17" t="s">
        <v>3295</v>
      </c>
      <c r="AY157" t="s">
        <v>3297</v>
      </c>
      <c r="AZ157" s="17" t="s">
        <v>6531</v>
      </c>
      <c r="BH157" t="s">
        <v>3296</v>
      </c>
      <c r="BJ157">
        <v>1</v>
      </c>
      <c r="DN157">
        <v>1</v>
      </c>
      <c r="EA157">
        <v>1</v>
      </c>
      <c r="ER157">
        <v>1</v>
      </c>
      <c r="ET157">
        <v>1</v>
      </c>
      <c r="GA157">
        <v>1</v>
      </c>
      <c r="GK157">
        <v>0</v>
      </c>
      <c r="GL157">
        <v>1</v>
      </c>
      <c r="GM157">
        <v>0</v>
      </c>
      <c r="GN157">
        <v>0</v>
      </c>
      <c r="GO157">
        <v>0</v>
      </c>
    </row>
    <row r="158" spans="1:197" x14ac:dyDescent="0.35">
      <c r="A158" t="s">
        <v>4740</v>
      </c>
      <c r="B158" s="16">
        <v>45510.488194444442</v>
      </c>
      <c r="C158" t="s">
        <v>6411</v>
      </c>
      <c r="D158" t="s">
        <v>168</v>
      </c>
      <c r="E158" t="s">
        <v>6532</v>
      </c>
      <c r="F158" t="s">
        <v>170</v>
      </c>
      <c r="G158" t="s">
        <v>1845</v>
      </c>
      <c r="H158" t="s">
        <v>1529</v>
      </c>
      <c r="I158" t="s">
        <v>4741</v>
      </c>
      <c r="J158" t="s">
        <v>6533</v>
      </c>
      <c r="M158" t="s">
        <v>5746</v>
      </c>
      <c r="O158" t="s">
        <v>1475</v>
      </c>
      <c r="R158" t="s">
        <v>5758</v>
      </c>
      <c r="S158" s="16">
        <v>45485.625</v>
      </c>
      <c r="T158">
        <v>1</v>
      </c>
      <c r="U158" s="16">
        <v>45485.625</v>
      </c>
      <c r="V158" s="16">
        <v>45485.75</v>
      </c>
      <c r="X158" t="s">
        <v>55</v>
      </c>
      <c r="Y158" t="s">
        <v>68</v>
      </c>
      <c r="Z158" t="s">
        <v>4742</v>
      </c>
      <c r="AB158" t="s">
        <v>3378</v>
      </c>
      <c r="AC158" t="s">
        <v>70</v>
      </c>
      <c r="AE158">
        <v>1</v>
      </c>
      <c r="AH158" t="s">
        <v>6184</v>
      </c>
      <c r="AJ158">
        <v>4</v>
      </c>
      <c r="AK158">
        <v>5</v>
      </c>
      <c r="AL158">
        <v>9</v>
      </c>
      <c r="AW158" t="s">
        <v>4743</v>
      </c>
      <c r="AY158" t="s">
        <v>4745</v>
      </c>
      <c r="AZ158" t="s">
        <v>6534</v>
      </c>
      <c r="BB158">
        <v>5</v>
      </c>
      <c r="BH158" t="s">
        <v>6535</v>
      </c>
      <c r="BJ158">
        <v>1</v>
      </c>
      <c r="CH158">
        <v>1</v>
      </c>
      <c r="GG158">
        <v>1</v>
      </c>
    </row>
    <row r="159" spans="1:197" ht="261" x14ac:dyDescent="0.35">
      <c r="A159" t="s">
        <v>3198</v>
      </c>
      <c r="B159" s="16">
        <v>45384.003935185188</v>
      </c>
      <c r="C159" t="s">
        <v>583</v>
      </c>
      <c r="D159" t="s">
        <v>65</v>
      </c>
      <c r="E159" t="s">
        <v>6536</v>
      </c>
      <c r="F159" t="s">
        <v>65</v>
      </c>
      <c r="G159" t="s">
        <v>1845</v>
      </c>
      <c r="H159" t="s">
        <v>1529</v>
      </c>
      <c r="J159" t="s">
        <v>1043</v>
      </c>
      <c r="M159" t="s">
        <v>5308</v>
      </c>
      <c r="O159" t="s">
        <v>3199</v>
      </c>
      <c r="R159" t="s">
        <v>6537</v>
      </c>
      <c r="S159" s="16">
        <v>45371.375</v>
      </c>
      <c r="T159">
        <v>1</v>
      </c>
      <c r="U159" s="16">
        <v>45371.375</v>
      </c>
      <c r="V159" s="16">
        <v>45371.5</v>
      </c>
      <c r="X159" t="s">
        <v>55</v>
      </c>
      <c r="Y159" t="s">
        <v>68</v>
      </c>
      <c r="Z159" t="s">
        <v>3200</v>
      </c>
      <c r="AB159" t="s">
        <v>2982</v>
      </c>
      <c r="AC159" t="s">
        <v>70</v>
      </c>
      <c r="AE159">
        <v>1</v>
      </c>
      <c r="AH159" t="s">
        <v>5926</v>
      </c>
      <c r="AJ159">
        <v>1</v>
      </c>
      <c r="AK159">
        <v>3</v>
      </c>
      <c r="AL159">
        <v>4</v>
      </c>
      <c r="AQ159">
        <v>4</v>
      </c>
      <c r="AW159" s="17" t="s">
        <v>3201</v>
      </c>
      <c r="AY159" t="s">
        <v>3203</v>
      </c>
      <c r="AZ159" s="17" t="s">
        <v>6538</v>
      </c>
      <c r="BH159" t="s">
        <v>3202</v>
      </c>
      <c r="BJ159">
        <v>1</v>
      </c>
      <c r="DY159">
        <v>1</v>
      </c>
      <c r="GA159">
        <v>1</v>
      </c>
      <c r="GK159">
        <v>0</v>
      </c>
      <c r="GL159">
        <v>1</v>
      </c>
      <c r="GM159">
        <v>0</v>
      </c>
      <c r="GN159">
        <v>0</v>
      </c>
      <c r="GO159">
        <v>0</v>
      </c>
    </row>
    <row r="160" spans="1:197" ht="159.5" x14ac:dyDescent="0.35">
      <c r="A160" t="s">
        <v>5125</v>
      </c>
      <c r="B160" s="16">
        <v>45537.79278935185</v>
      </c>
      <c r="C160" t="s">
        <v>1137</v>
      </c>
      <c r="D160" t="s">
        <v>1137</v>
      </c>
      <c r="E160" t="s">
        <v>1139</v>
      </c>
      <c r="F160" t="s">
        <v>1139</v>
      </c>
      <c r="G160" t="s">
        <v>1845</v>
      </c>
      <c r="H160" t="s">
        <v>1529</v>
      </c>
      <c r="I160" t="s">
        <v>5126</v>
      </c>
      <c r="J160" t="s">
        <v>1043</v>
      </c>
      <c r="M160" t="s">
        <v>5308</v>
      </c>
      <c r="O160" t="s">
        <v>1484</v>
      </c>
      <c r="P160" t="s">
        <v>3469</v>
      </c>
      <c r="R160" t="s">
        <v>6539</v>
      </c>
      <c r="S160" s="16">
        <v>45512.333333333336</v>
      </c>
      <c r="T160">
        <v>1</v>
      </c>
      <c r="U160" s="16">
        <v>45512.333333333336</v>
      </c>
      <c r="V160" s="16">
        <v>45512.5</v>
      </c>
      <c r="X160" t="s">
        <v>55</v>
      </c>
      <c r="Y160" t="s">
        <v>44</v>
      </c>
      <c r="Z160" t="s">
        <v>3406</v>
      </c>
      <c r="AB160" t="s">
        <v>3407</v>
      </c>
      <c r="AC160" t="s">
        <v>70</v>
      </c>
      <c r="AE160">
        <v>1</v>
      </c>
      <c r="AH160" t="s">
        <v>6540</v>
      </c>
      <c r="AJ160">
        <v>2</v>
      </c>
      <c r="AK160">
        <v>0</v>
      </c>
      <c r="AL160">
        <v>2</v>
      </c>
      <c r="AW160" s="17" t="s">
        <v>5127</v>
      </c>
      <c r="AY160" t="s">
        <v>5128</v>
      </c>
      <c r="AZ160" t="s">
        <v>6541</v>
      </c>
      <c r="BB160">
        <v>5</v>
      </c>
      <c r="BJ160">
        <v>1</v>
      </c>
      <c r="DK160">
        <v>1</v>
      </c>
      <c r="GA160">
        <v>1</v>
      </c>
    </row>
    <row r="161" spans="1:197" ht="87" x14ac:dyDescent="0.35">
      <c r="A161" t="s">
        <v>1914</v>
      </c>
      <c r="B161" s="16">
        <v>45265.713275462964</v>
      </c>
      <c r="C161" t="s">
        <v>168</v>
      </c>
      <c r="D161" t="s">
        <v>169</v>
      </c>
      <c r="E161" t="s">
        <v>6542</v>
      </c>
      <c r="F161" t="s">
        <v>6542</v>
      </c>
      <c r="G161" t="s">
        <v>1845</v>
      </c>
      <c r="H161" t="s">
        <v>1529</v>
      </c>
      <c r="I161" t="s">
        <v>1915</v>
      </c>
      <c r="J161" t="s">
        <v>6543</v>
      </c>
      <c r="K161" t="s">
        <v>5737</v>
      </c>
      <c r="M161" t="s">
        <v>5308</v>
      </c>
      <c r="N161" t="s">
        <v>5737</v>
      </c>
      <c r="O161" t="s">
        <v>1467</v>
      </c>
      <c r="R161" t="s">
        <v>5758</v>
      </c>
      <c r="S161" s="18">
        <v>45241</v>
      </c>
      <c r="T161">
        <v>1</v>
      </c>
      <c r="U161" s="16">
        <v>45241.416666666664</v>
      </c>
      <c r="V161" s="16">
        <v>45241.666666666664</v>
      </c>
      <c r="X161" t="s">
        <v>55</v>
      </c>
      <c r="Y161" t="s">
        <v>68</v>
      </c>
      <c r="Z161" t="s">
        <v>1916</v>
      </c>
      <c r="AA161" t="s">
        <v>1621</v>
      </c>
      <c r="AB161" t="s">
        <v>1622</v>
      </c>
      <c r="AC161" t="s">
        <v>70</v>
      </c>
      <c r="AE161">
        <v>1</v>
      </c>
      <c r="AH161" t="s">
        <v>6080</v>
      </c>
      <c r="AJ161">
        <v>3</v>
      </c>
      <c r="AK161">
        <v>3</v>
      </c>
      <c r="AL161">
        <v>6</v>
      </c>
      <c r="AM161" t="s">
        <v>59</v>
      </c>
      <c r="AO161" t="s">
        <v>1917</v>
      </c>
      <c r="AP161" t="s">
        <v>1918</v>
      </c>
      <c r="AU161" t="s">
        <v>6544</v>
      </c>
      <c r="AW161" t="s">
        <v>1919</v>
      </c>
      <c r="BA161" s="17" t="s">
        <v>6545</v>
      </c>
      <c r="BB161">
        <v>5</v>
      </c>
      <c r="BC161" t="s">
        <v>6546</v>
      </c>
      <c r="BD161" s="17" t="s">
        <v>6547</v>
      </c>
      <c r="BG161" t="s">
        <v>6548</v>
      </c>
      <c r="BH161" t="s">
        <v>1920</v>
      </c>
      <c r="BJ161">
        <v>1</v>
      </c>
      <c r="BS161">
        <v>1</v>
      </c>
      <c r="FX161">
        <v>1</v>
      </c>
      <c r="GA161">
        <v>1</v>
      </c>
      <c r="GK161">
        <v>0</v>
      </c>
      <c r="GL161">
        <v>1</v>
      </c>
      <c r="GM161">
        <v>0</v>
      </c>
      <c r="GN161">
        <v>0</v>
      </c>
      <c r="GO161">
        <v>0</v>
      </c>
    </row>
    <row r="162" spans="1:197" x14ac:dyDescent="0.35">
      <c r="A162" t="s">
        <v>1553</v>
      </c>
      <c r="B162" s="16">
        <v>45238.717777777776</v>
      </c>
      <c r="C162" t="s">
        <v>900</v>
      </c>
      <c r="D162" t="s">
        <v>902</v>
      </c>
      <c r="E162" t="s">
        <v>6549</v>
      </c>
      <c r="F162" t="s">
        <v>902</v>
      </c>
      <c r="G162" t="s">
        <v>1845</v>
      </c>
      <c r="H162" t="s">
        <v>1529</v>
      </c>
      <c r="I162" t="s">
        <v>1554</v>
      </c>
      <c r="J162" t="s">
        <v>6550</v>
      </c>
      <c r="M162" t="s">
        <v>5308</v>
      </c>
      <c r="O162" t="s">
        <v>1467</v>
      </c>
      <c r="R162" t="s">
        <v>5758</v>
      </c>
      <c r="S162" s="16">
        <v>45204.75</v>
      </c>
      <c r="T162">
        <v>1</v>
      </c>
      <c r="U162" s="16">
        <v>45204.75</v>
      </c>
      <c r="V162" s="16">
        <v>45204.916666666664</v>
      </c>
      <c r="X162" t="s">
        <v>55</v>
      </c>
      <c r="Y162" t="s">
        <v>104</v>
      </c>
      <c r="Z162" t="s">
        <v>1555</v>
      </c>
      <c r="AA162" t="s">
        <v>194</v>
      </c>
      <c r="AB162" t="s">
        <v>1556</v>
      </c>
      <c r="AC162" t="s">
        <v>58</v>
      </c>
      <c r="AF162">
        <v>1</v>
      </c>
      <c r="AH162" t="s">
        <v>6376</v>
      </c>
      <c r="AI162" t="s">
        <v>6551</v>
      </c>
      <c r="AJ162">
        <v>7</v>
      </c>
      <c r="AK162">
        <v>20</v>
      </c>
      <c r="AL162">
        <v>27</v>
      </c>
      <c r="AM162" t="s">
        <v>59</v>
      </c>
      <c r="AP162" t="s">
        <v>1557</v>
      </c>
      <c r="AR162" t="s">
        <v>6552</v>
      </c>
      <c r="AU162" t="s">
        <v>6553</v>
      </c>
      <c r="AW162" t="s">
        <v>1558</v>
      </c>
      <c r="AX162" t="s">
        <v>6554</v>
      </c>
      <c r="BA162" t="s">
        <v>6555</v>
      </c>
      <c r="BB162">
        <v>3</v>
      </c>
      <c r="BC162" t="s">
        <v>6556</v>
      </c>
      <c r="BD162" t="s">
        <v>6557</v>
      </c>
      <c r="BE162" t="s">
        <v>6558</v>
      </c>
      <c r="BG162" t="s">
        <v>6559</v>
      </c>
      <c r="BK162">
        <v>1</v>
      </c>
      <c r="GA162">
        <v>1</v>
      </c>
      <c r="GK162">
        <v>0</v>
      </c>
      <c r="GL162">
        <v>1</v>
      </c>
      <c r="GM162">
        <v>0</v>
      </c>
      <c r="GN162">
        <v>0</v>
      </c>
      <c r="GO162">
        <v>0</v>
      </c>
    </row>
    <row r="163" spans="1:197" ht="72.5" x14ac:dyDescent="0.35">
      <c r="A163" t="s">
        <v>5644</v>
      </c>
      <c r="B163" s="16">
        <v>45537.726087962961</v>
      </c>
      <c r="C163" t="s">
        <v>1163</v>
      </c>
      <c r="D163" t="s">
        <v>1164</v>
      </c>
      <c r="E163" t="s">
        <v>6560</v>
      </c>
      <c r="F163" s="17" t="s">
        <v>6561</v>
      </c>
      <c r="G163" t="s">
        <v>1845</v>
      </c>
      <c r="H163" t="s">
        <v>1529</v>
      </c>
      <c r="I163" t="s">
        <v>5645</v>
      </c>
      <c r="J163" t="s">
        <v>6562</v>
      </c>
      <c r="K163" t="s">
        <v>6563</v>
      </c>
      <c r="M163" t="s">
        <v>5743</v>
      </c>
      <c r="N163" t="s">
        <v>5739</v>
      </c>
      <c r="O163" t="s">
        <v>1484</v>
      </c>
      <c r="P163" t="s">
        <v>3469</v>
      </c>
      <c r="R163" t="s">
        <v>6431</v>
      </c>
      <c r="S163" s="16">
        <v>45563.583333333336</v>
      </c>
      <c r="T163">
        <v>1</v>
      </c>
      <c r="U163" s="16">
        <v>45563.583333333336</v>
      </c>
      <c r="V163" s="16">
        <v>45563.708333333336</v>
      </c>
      <c r="X163" t="s">
        <v>55</v>
      </c>
      <c r="Y163" t="s">
        <v>104</v>
      </c>
      <c r="Z163" t="s">
        <v>5646</v>
      </c>
      <c r="AB163" t="s">
        <v>5647</v>
      </c>
      <c r="AC163" t="s">
        <v>58</v>
      </c>
      <c r="AF163">
        <v>1</v>
      </c>
      <c r="AH163" t="s">
        <v>6564</v>
      </c>
      <c r="AI163" t="s">
        <v>6565</v>
      </c>
      <c r="AJ163">
        <v>8</v>
      </c>
      <c r="AK163">
        <v>2</v>
      </c>
      <c r="AL163">
        <v>10</v>
      </c>
      <c r="AW163" s="17" t="s">
        <v>5648</v>
      </c>
      <c r="AY163" t="s">
        <v>5650</v>
      </c>
      <c r="AZ163" t="s">
        <v>6566</v>
      </c>
      <c r="BB163">
        <v>5</v>
      </c>
      <c r="BH163" t="s">
        <v>5649</v>
      </c>
      <c r="BJ163">
        <v>1</v>
      </c>
      <c r="BQ163">
        <v>1</v>
      </c>
      <c r="BT163">
        <v>1</v>
      </c>
      <c r="BY163">
        <v>1</v>
      </c>
      <c r="GD163">
        <v>1</v>
      </c>
    </row>
    <row r="164" spans="1:197" ht="58" x14ac:dyDescent="0.35">
      <c r="A164" t="s">
        <v>2825</v>
      </c>
      <c r="B164" s="16">
        <v>45359.130115740743</v>
      </c>
      <c r="C164" t="s">
        <v>6567</v>
      </c>
      <c r="D164" t="s">
        <v>878</v>
      </c>
      <c r="E164" s="17" t="s">
        <v>6568</v>
      </c>
      <c r="F164" t="s">
        <v>879</v>
      </c>
      <c r="G164" t="s">
        <v>1845</v>
      </c>
      <c r="H164" t="s">
        <v>1529</v>
      </c>
      <c r="J164" t="s">
        <v>6569</v>
      </c>
      <c r="M164" t="s">
        <v>5744</v>
      </c>
      <c r="N164" t="s">
        <v>5741</v>
      </c>
      <c r="O164" t="s">
        <v>2651</v>
      </c>
      <c r="R164" t="s">
        <v>6570</v>
      </c>
      <c r="S164" s="16">
        <v>45351.666666666664</v>
      </c>
      <c r="T164">
        <v>1</v>
      </c>
      <c r="U164" s="16">
        <v>45351.666666666664</v>
      </c>
      <c r="V164" s="16">
        <v>45351.8125</v>
      </c>
      <c r="X164" t="s">
        <v>55</v>
      </c>
      <c r="Y164" t="s">
        <v>104</v>
      </c>
      <c r="Z164" t="s">
        <v>2826</v>
      </c>
      <c r="AB164" t="s">
        <v>2827</v>
      </c>
      <c r="AC164" t="s">
        <v>58</v>
      </c>
      <c r="AF164">
        <v>1</v>
      </c>
      <c r="AH164" t="s">
        <v>1131</v>
      </c>
      <c r="AI164" t="s">
        <v>6571</v>
      </c>
      <c r="AJ164">
        <v>8</v>
      </c>
      <c r="AK164">
        <v>16</v>
      </c>
      <c r="AL164">
        <v>24</v>
      </c>
      <c r="AQ164">
        <v>4</v>
      </c>
      <c r="AW164" t="s">
        <v>2828</v>
      </c>
      <c r="BK164">
        <v>1</v>
      </c>
      <c r="DF164">
        <v>1</v>
      </c>
      <c r="FC164">
        <v>1</v>
      </c>
      <c r="GB164">
        <v>1</v>
      </c>
      <c r="GE164">
        <v>1</v>
      </c>
      <c r="GK164">
        <v>0</v>
      </c>
      <c r="GL164">
        <v>0</v>
      </c>
      <c r="GM164">
        <v>0</v>
      </c>
      <c r="GN164">
        <v>1</v>
      </c>
      <c r="GO164">
        <v>1</v>
      </c>
    </row>
    <row r="165" spans="1:197" x14ac:dyDescent="0.35">
      <c r="A165" t="s">
        <v>2492</v>
      </c>
      <c r="B165" s="16">
        <v>45324.558333333334</v>
      </c>
      <c r="C165" t="s">
        <v>49</v>
      </c>
      <c r="D165" t="s">
        <v>50</v>
      </c>
      <c r="E165" t="s">
        <v>6572</v>
      </c>
      <c r="F165" t="s">
        <v>6573</v>
      </c>
      <c r="G165" t="s">
        <v>1845</v>
      </c>
      <c r="H165" t="s">
        <v>1529</v>
      </c>
      <c r="I165" t="s">
        <v>2493</v>
      </c>
      <c r="J165" t="s">
        <v>5737</v>
      </c>
      <c r="M165" t="s">
        <v>5737</v>
      </c>
      <c r="O165" t="s">
        <v>1475</v>
      </c>
      <c r="R165" t="s">
        <v>5758</v>
      </c>
      <c r="S165" s="18">
        <v>45315</v>
      </c>
      <c r="T165">
        <v>1</v>
      </c>
      <c r="U165" s="16">
        <v>45315.645833333336</v>
      </c>
      <c r="V165" s="16">
        <v>45346.75</v>
      </c>
      <c r="X165" t="s">
        <v>55</v>
      </c>
      <c r="Y165" t="s">
        <v>287</v>
      </c>
      <c r="Z165" t="s">
        <v>2494</v>
      </c>
      <c r="AA165" t="s">
        <v>228</v>
      </c>
      <c r="AB165" t="s">
        <v>2495</v>
      </c>
      <c r="AC165" t="s">
        <v>58</v>
      </c>
      <c r="AF165">
        <v>1</v>
      </c>
      <c r="AH165" t="s">
        <v>6574</v>
      </c>
      <c r="AJ165">
        <v>3</v>
      </c>
      <c r="AK165">
        <v>7</v>
      </c>
      <c r="AL165">
        <v>10</v>
      </c>
      <c r="AM165" t="s">
        <v>59</v>
      </c>
      <c r="AP165" t="s">
        <v>2496</v>
      </c>
      <c r="AR165" t="s">
        <v>6575</v>
      </c>
      <c r="AU165" t="s">
        <v>197</v>
      </c>
      <c r="AW165" t="s">
        <v>2497</v>
      </c>
      <c r="BA165" t="s">
        <v>6576</v>
      </c>
      <c r="BB165">
        <v>5</v>
      </c>
      <c r="BC165" t="s">
        <v>6577</v>
      </c>
      <c r="BD165" t="s">
        <v>6578</v>
      </c>
      <c r="BG165" t="s">
        <v>6579</v>
      </c>
      <c r="CE165">
        <v>1</v>
      </c>
      <c r="FX165">
        <v>1</v>
      </c>
      <c r="GK165">
        <v>0</v>
      </c>
      <c r="GL165">
        <v>1</v>
      </c>
      <c r="GM165">
        <v>0</v>
      </c>
      <c r="GN165">
        <v>0</v>
      </c>
      <c r="GO165">
        <v>0</v>
      </c>
    </row>
    <row r="166" spans="1:197" ht="29" x14ac:dyDescent="0.35">
      <c r="A166" t="s">
        <v>1869</v>
      </c>
      <c r="B166" s="16">
        <v>45265.519513888888</v>
      </c>
      <c r="C166" t="s">
        <v>6580</v>
      </c>
      <c r="D166" t="s">
        <v>6105</v>
      </c>
      <c r="E166" s="17" t="s">
        <v>6581</v>
      </c>
      <c r="F166" s="17" t="s">
        <v>6582</v>
      </c>
      <c r="G166" t="s">
        <v>1845</v>
      </c>
      <c r="H166" t="s">
        <v>1529</v>
      </c>
      <c r="I166" t="s">
        <v>1870</v>
      </c>
      <c r="J166" t="s">
        <v>5737</v>
      </c>
      <c r="M166" t="s">
        <v>5737</v>
      </c>
      <c r="O166" t="s">
        <v>1475</v>
      </c>
      <c r="R166" t="s">
        <v>5758</v>
      </c>
      <c r="S166" s="16">
        <v>45238.333333333336</v>
      </c>
      <c r="T166">
        <v>1</v>
      </c>
      <c r="U166" s="16">
        <v>45238.333333333336</v>
      </c>
      <c r="V166" s="16">
        <v>45238.625</v>
      </c>
      <c r="X166" t="s">
        <v>55</v>
      </c>
      <c r="Y166" t="s">
        <v>44</v>
      </c>
      <c r="Z166" t="s">
        <v>1871</v>
      </c>
      <c r="AA166" t="s">
        <v>1539</v>
      </c>
      <c r="AB166" t="s">
        <v>1540</v>
      </c>
      <c r="AC166" t="s">
        <v>70</v>
      </c>
      <c r="AE166">
        <v>1</v>
      </c>
      <c r="AH166" t="s">
        <v>6583</v>
      </c>
      <c r="AI166" t="s">
        <v>6584</v>
      </c>
      <c r="AJ166">
        <v>3</v>
      </c>
      <c r="AK166">
        <v>1</v>
      </c>
      <c r="AL166">
        <v>4</v>
      </c>
      <c r="AM166" t="s">
        <v>47</v>
      </c>
      <c r="AN166" t="s">
        <v>6585</v>
      </c>
      <c r="AO166" t="s">
        <v>1872</v>
      </c>
      <c r="AP166" t="s">
        <v>1873</v>
      </c>
      <c r="AR166" t="s">
        <v>6586</v>
      </c>
      <c r="AT166" t="s">
        <v>6587</v>
      </c>
      <c r="AU166" t="s">
        <v>6588</v>
      </c>
      <c r="AW166" t="s">
        <v>1874</v>
      </c>
      <c r="BA166" t="s">
        <v>6589</v>
      </c>
      <c r="BB166">
        <v>4</v>
      </c>
      <c r="BC166" t="s">
        <v>6590</v>
      </c>
      <c r="BD166" s="17" t="s">
        <v>6591</v>
      </c>
      <c r="BG166" t="s">
        <v>6592</v>
      </c>
      <c r="BH166" t="s">
        <v>1875</v>
      </c>
      <c r="BJ166">
        <v>1</v>
      </c>
      <c r="FD166">
        <v>1</v>
      </c>
      <c r="FX166">
        <v>1</v>
      </c>
      <c r="GK166">
        <v>0</v>
      </c>
      <c r="GL166">
        <v>1</v>
      </c>
      <c r="GM166">
        <v>0</v>
      </c>
      <c r="GN166">
        <v>0</v>
      </c>
      <c r="GO166">
        <v>0</v>
      </c>
    </row>
    <row r="167" spans="1:197" ht="116" x14ac:dyDescent="0.35">
      <c r="A167" t="s">
        <v>3880</v>
      </c>
      <c r="B167" s="16">
        <v>45428.686099537037</v>
      </c>
      <c r="C167" t="s">
        <v>791</v>
      </c>
      <c r="D167" t="s">
        <v>223</v>
      </c>
      <c r="E167" t="s">
        <v>6236</v>
      </c>
      <c r="F167" t="s">
        <v>1200</v>
      </c>
      <c r="G167" t="s">
        <v>1845</v>
      </c>
      <c r="H167" t="s">
        <v>1529</v>
      </c>
      <c r="J167" t="s">
        <v>6593</v>
      </c>
      <c r="M167" t="s">
        <v>5744</v>
      </c>
      <c r="O167" t="s">
        <v>2576</v>
      </c>
      <c r="R167" t="s">
        <v>6594</v>
      </c>
      <c r="S167" s="16">
        <v>45422.791666666664</v>
      </c>
      <c r="T167">
        <v>1</v>
      </c>
      <c r="U167" s="16">
        <v>45422.791666666664</v>
      </c>
      <c r="V167" s="16">
        <v>45422.972222222219</v>
      </c>
      <c r="X167" t="s">
        <v>55</v>
      </c>
      <c r="Y167" t="s">
        <v>104</v>
      </c>
      <c r="Z167" t="s">
        <v>3881</v>
      </c>
      <c r="AB167" t="s">
        <v>1556</v>
      </c>
      <c r="AC167" t="s">
        <v>58</v>
      </c>
      <c r="AF167">
        <v>1</v>
      </c>
      <c r="AH167" t="s">
        <v>6595</v>
      </c>
      <c r="AJ167">
        <v>11</v>
      </c>
      <c r="AK167">
        <v>7</v>
      </c>
      <c r="AL167">
        <v>18</v>
      </c>
      <c r="AQ167">
        <v>3</v>
      </c>
      <c r="AW167" t="e">
        <v>#N/A</v>
      </c>
      <c r="AY167" t="s">
        <v>3884</v>
      </c>
      <c r="AZ167" s="17" t="s">
        <v>6596</v>
      </c>
      <c r="BH167" t="s">
        <v>3883</v>
      </c>
      <c r="BJ167">
        <v>1</v>
      </c>
      <c r="BK167">
        <v>1</v>
      </c>
      <c r="GE167">
        <v>1</v>
      </c>
      <c r="GK167">
        <v>0</v>
      </c>
      <c r="GL167">
        <v>0</v>
      </c>
      <c r="GM167">
        <v>0</v>
      </c>
      <c r="GN167">
        <v>1</v>
      </c>
      <c r="GO167">
        <v>1</v>
      </c>
    </row>
    <row r="168" spans="1:197" ht="43.5" x14ac:dyDescent="0.35">
      <c r="A168" t="s">
        <v>4849</v>
      </c>
      <c r="B168" s="16">
        <v>45509.80128472222</v>
      </c>
      <c r="C168" t="s">
        <v>6102</v>
      </c>
      <c r="D168" t="s">
        <v>1405</v>
      </c>
      <c r="E168" t="s">
        <v>6597</v>
      </c>
      <c r="F168" t="s">
        <v>6598</v>
      </c>
      <c r="G168" t="s">
        <v>1845</v>
      </c>
      <c r="H168" t="s">
        <v>1529</v>
      </c>
      <c r="I168" t="s">
        <v>4850</v>
      </c>
      <c r="J168" t="s">
        <v>4850</v>
      </c>
      <c r="M168" t="s">
        <v>5741</v>
      </c>
      <c r="O168" t="s">
        <v>1484</v>
      </c>
      <c r="P168" t="s">
        <v>3469</v>
      </c>
      <c r="R168" t="s">
        <v>6599</v>
      </c>
      <c r="S168" s="16">
        <v>45491.416666666664</v>
      </c>
      <c r="T168">
        <v>1</v>
      </c>
      <c r="U168" s="16">
        <v>45491.416666666664</v>
      </c>
      <c r="V168" s="16">
        <v>45491.541666666664</v>
      </c>
      <c r="X168" t="s">
        <v>55</v>
      </c>
      <c r="Y168" t="s">
        <v>44</v>
      </c>
      <c r="Z168" t="s">
        <v>4851</v>
      </c>
      <c r="AB168" t="s">
        <v>4852</v>
      </c>
      <c r="AC168" t="s">
        <v>70</v>
      </c>
      <c r="AE168">
        <v>1</v>
      </c>
      <c r="AH168" t="s">
        <v>6239</v>
      </c>
      <c r="AJ168">
        <v>1</v>
      </c>
      <c r="AK168">
        <v>4</v>
      </c>
      <c r="AL168">
        <v>5</v>
      </c>
      <c r="AW168" t="s">
        <v>4853</v>
      </c>
      <c r="AY168" t="s">
        <v>4855</v>
      </c>
      <c r="AZ168" s="17" t="s">
        <v>6600</v>
      </c>
      <c r="BB168">
        <v>5</v>
      </c>
      <c r="BH168" t="s">
        <v>4854</v>
      </c>
      <c r="BJ168">
        <v>1</v>
      </c>
      <c r="CV168">
        <v>1</v>
      </c>
      <c r="GB168">
        <v>1</v>
      </c>
    </row>
    <row r="169" spans="1:197" ht="58" x14ac:dyDescent="0.35">
      <c r="A169" t="s">
        <v>5306</v>
      </c>
      <c r="B169" s="16">
        <v>45535.704918981479</v>
      </c>
      <c r="C169" t="s">
        <v>583</v>
      </c>
      <c r="D169" t="s">
        <v>64</v>
      </c>
      <c r="E169" s="17" t="s">
        <v>6169</v>
      </c>
      <c r="F169" s="17" t="s">
        <v>6169</v>
      </c>
      <c r="G169" t="s">
        <v>1845</v>
      </c>
      <c r="H169" t="s">
        <v>1529</v>
      </c>
      <c r="I169" t="s">
        <v>5307</v>
      </c>
      <c r="J169" t="s">
        <v>6601</v>
      </c>
      <c r="M169" t="s">
        <v>5736</v>
      </c>
      <c r="O169" t="s">
        <v>5308</v>
      </c>
      <c r="R169" t="s">
        <v>6602</v>
      </c>
      <c r="S169" s="16">
        <v>45534.333333333336</v>
      </c>
      <c r="T169">
        <v>1</v>
      </c>
      <c r="U169" s="16">
        <v>45534.333333333336</v>
      </c>
      <c r="V169" s="16">
        <v>45534.541666666664</v>
      </c>
      <c r="X169" t="s">
        <v>55</v>
      </c>
      <c r="Y169" t="s">
        <v>68</v>
      </c>
      <c r="Z169" t="s">
        <v>3121</v>
      </c>
      <c r="AB169" t="s">
        <v>3121</v>
      </c>
      <c r="AC169" t="s">
        <v>70</v>
      </c>
      <c r="AE169">
        <v>1</v>
      </c>
      <c r="AH169" t="s">
        <v>6603</v>
      </c>
      <c r="AJ169">
        <v>7</v>
      </c>
      <c r="AK169">
        <v>0</v>
      </c>
      <c r="AL169">
        <v>7</v>
      </c>
      <c r="AW169" s="17" t="s">
        <v>5309</v>
      </c>
      <c r="AY169" t="s">
        <v>5311</v>
      </c>
      <c r="AZ169" s="17" t="s">
        <v>6604</v>
      </c>
      <c r="BB169">
        <v>4</v>
      </c>
      <c r="BH169" t="s">
        <v>5310</v>
      </c>
      <c r="BJ169">
        <v>1</v>
      </c>
      <c r="EL169">
        <v>1</v>
      </c>
      <c r="FW169">
        <v>1</v>
      </c>
    </row>
    <row r="170" spans="1:197" ht="174" x14ac:dyDescent="0.35">
      <c r="A170" t="s">
        <v>4256</v>
      </c>
      <c r="B170" s="16">
        <v>45477.431909722225</v>
      </c>
      <c r="C170" t="s">
        <v>6411</v>
      </c>
      <c r="D170" t="s">
        <v>169</v>
      </c>
      <c r="E170" t="s">
        <v>6605</v>
      </c>
      <c r="F170" t="s">
        <v>170</v>
      </c>
      <c r="G170" t="s">
        <v>1845</v>
      </c>
      <c r="H170" t="s">
        <v>1529</v>
      </c>
      <c r="J170" s="17" t="s">
        <v>6606</v>
      </c>
      <c r="M170" t="s">
        <v>5746</v>
      </c>
      <c r="O170" t="s">
        <v>1475</v>
      </c>
      <c r="R170" t="s">
        <v>5758</v>
      </c>
      <c r="S170" s="16">
        <v>45449.770833333336</v>
      </c>
      <c r="T170">
        <v>1</v>
      </c>
      <c r="U170" s="16">
        <v>45449.770833333336</v>
      </c>
      <c r="V170" s="16">
        <v>45449.833333333336</v>
      </c>
      <c r="X170" t="s">
        <v>55</v>
      </c>
      <c r="Y170" t="s">
        <v>68</v>
      </c>
      <c r="Z170" t="s">
        <v>4257</v>
      </c>
      <c r="AB170" t="s">
        <v>1694</v>
      </c>
      <c r="AC170" t="s">
        <v>70</v>
      </c>
      <c r="AE170">
        <v>1</v>
      </c>
      <c r="AH170" t="s">
        <v>6225</v>
      </c>
      <c r="AJ170">
        <v>3</v>
      </c>
      <c r="AK170">
        <v>6</v>
      </c>
      <c r="AL170">
        <v>9</v>
      </c>
      <c r="AQ170">
        <v>5</v>
      </c>
      <c r="AW170" s="17" t="s">
        <v>4258</v>
      </c>
      <c r="AY170" t="s">
        <v>4260</v>
      </c>
      <c r="AZ170" s="17" t="s">
        <v>6607</v>
      </c>
      <c r="BH170" t="s">
        <v>4259</v>
      </c>
      <c r="BJ170">
        <v>1</v>
      </c>
      <c r="EA170">
        <v>1</v>
      </c>
      <c r="GG170">
        <v>1</v>
      </c>
      <c r="GK170">
        <v>1</v>
      </c>
      <c r="GL170">
        <v>0</v>
      </c>
      <c r="GM170">
        <v>0</v>
      </c>
      <c r="GN170">
        <v>0</v>
      </c>
      <c r="GO170">
        <v>0</v>
      </c>
    </row>
    <row r="171" spans="1:197" ht="174" x14ac:dyDescent="0.35">
      <c r="A171" t="s">
        <v>4246</v>
      </c>
      <c r="B171" s="16">
        <v>45477.416203703702</v>
      </c>
      <c r="C171" t="s">
        <v>6411</v>
      </c>
      <c r="D171" t="s">
        <v>169</v>
      </c>
      <c r="E171" t="s">
        <v>6608</v>
      </c>
      <c r="F171" t="s">
        <v>170</v>
      </c>
      <c r="G171" t="s">
        <v>1845</v>
      </c>
      <c r="H171" t="s">
        <v>1529</v>
      </c>
      <c r="J171" s="17" t="s">
        <v>6609</v>
      </c>
      <c r="M171" t="s">
        <v>5746</v>
      </c>
      <c r="O171" t="s">
        <v>1475</v>
      </c>
      <c r="R171" t="s">
        <v>5758</v>
      </c>
      <c r="S171" s="16">
        <v>45449.541666666664</v>
      </c>
      <c r="T171">
        <v>1</v>
      </c>
      <c r="U171" s="16">
        <v>45449.541666666664</v>
      </c>
      <c r="V171" s="16">
        <v>45449.625</v>
      </c>
      <c r="X171" t="s">
        <v>55</v>
      </c>
      <c r="Y171" t="s">
        <v>68</v>
      </c>
      <c r="Z171" t="s">
        <v>4247</v>
      </c>
      <c r="AB171" t="s">
        <v>3378</v>
      </c>
      <c r="AC171" t="s">
        <v>70</v>
      </c>
      <c r="AE171">
        <v>1</v>
      </c>
      <c r="AH171" t="s">
        <v>6225</v>
      </c>
      <c r="AJ171">
        <v>3</v>
      </c>
      <c r="AK171">
        <v>4</v>
      </c>
      <c r="AL171">
        <v>7</v>
      </c>
      <c r="AQ171">
        <v>5</v>
      </c>
      <c r="AW171" s="17" t="s">
        <v>4248</v>
      </c>
      <c r="AY171" t="s">
        <v>4250</v>
      </c>
      <c r="AZ171" s="17" t="s">
        <v>6607</v>
      </c>
      <c r="BH171" t="s">
        <v>4249</v>
      </c>
      <c r="BJ171">
        <v>1</v>
      </c>
      <c r="CH171">
        <v>1</v>
      </c>
      <c r="GG171">
        <v>1</v>
      </c>
      <c r="GK171">
        <v>1</v>
      </c>
      <c r="GL171">
        <v>0</v>
      </c>
      <c r="GM171">
        <v>0</v>
      </c>
      <c r="GN171">
        <v>0</v>
      </c>
      <c r="GO171">
        <v>0</v>
      </c>
    </row>
    <row r="172" spans="1:197" ht="203" x14ac:dyDescent="0.35">
      <c r="A172" t="s">
        <v>4235</v>
      </c>
      <c r="B172" s="16">
        <v>45476.686666666668</v>
      </c>
      <c r="C172" t="s">
        <v>6411</v>
      </c>
      <c r="D172" t="s">
        <v>169</v>
      </c>
      <c r="E172" t="s">
        <v>6610</v>
      </c>
      <c r="F172" t="s">
        <v>170</v>
      </c>
      <c r="G172" t="s">
        <v>1845</v>
      </c>
      <c r="H172" t="s">
        <v>1529</v>
      </c>
      <c r="J172" t="s">
        <v>6611</v>
      </c>
      <c r="M172" t="s">
        <v>5746</v>
      </c>
      <c r="O172" t="s">
        <v>1475</v>
      </c>
      <c r="R172" t="s">
        <v>5758</v>
      </c>
      <c r="S172" s="16">
        <v>45449.375</v>
      </c>
      <c r="T172">
        <v>1</v>
      </c>
      <c r="U172" s="16">
        <v>45449.375</v>
      </c>
      <c r="V172" s="16">
        <v>45449.5</v>
      </c>
      <c r="X172" t="s">
        <v>55</v>
      </c>
      <c r="Y172" t="s">
        <v>68</v>
      </c>
      <c r="Z172" t="s">
        <v>4236</v>
      </c>
      <c r="AB172" t="s">
        <v>4237</v>
      </c>
      <c r="AC172" t="s">
        <v>70</v>
      </c>
      <c r="AE172">
        <v>1</v>
      </c>
      <c r="AH172" t="s">
        <v>6225</v>
      </c>
      <c r="AJ172">
        <v>3</v>
      </c>
      <c r="AK172">
        <v>13</v>
      </c>
      <c r="AL172">
        <v>16</v>
      </c>
      <c r="AQ172">
        <v>5</v>
      </c>
      <c r="AW172" s="17" t="s">
        <v>4238</v>
      </c>
      <c r="AY172" t="s">
        <v>4240</v>
      </c>
      <c r="AZ172" s="17" t="s">
        <v>6607</v>
      </c>
      <c r="BH172" t="s">
        <v>4239</v>
      </c>
      <c r="BJ172">
        <v>1</v>
      </c>
      <c r="BS172">
        <v>1</v>
      </c>
      <c r="DO172">
        <v>1</v>
      </c>
      <c r="GG172">
        <v>1</v>
      </c>
      <c r="GK172">
        <v>1</v>
      </c>
      <c r="GL172">
        <v>0</v>
      </c>
      <c r="GM172">
        <v>0</v>
      </c>
      <c r="GN172">
        <v>0</v>
      </c>
      <c r="GO172">
        <v>0</v>
      </c>
    </row>
    <row r="173" spans="1:197" ht="174" x14ac:dyDescent="0.35">
      <c r="A173" t="s">
        <v>4357</v>
      </c>
      <c r="B173" s="16">
        <v>45479.449467592596</v>
      </c>
      <c r="C173" t="s">
        <v>583</v>
      </c>
      <c r="D173" t="s">
        <v>65</v>
      </c>
      <c r="E173" s="17" t="s">
        <v>6612</v>
      </c>
      <c r="F173" t="s">
        <v>6403</v>
      </c>
      <c r="G173" t="s">
        <v>1845</v>
      </c>
      <c r="H173" t="s">
        <v>1529</v>
      </c>
      <c r="J173" t="s">
        <v>6613</v>
      </c>
      <c r="M173" t="s">
        <v>5735</v>
      </c>
      <c r="N173" t="s">
        <v>5738</v>
      </c>
      <c r="O173" t="s">
        <v>1531</v>
      </c>
      <c r="R173" t="s">
        <v>6614</v>
      </c>
      <c r="S173" s="16">
        <v>45454.416666666664</v>
      </c>
      <c r="T173">
        <v>1</v>
      </c>
      <c r="U173" s="16">
        <v>45454.416666666664</v>
      </c>
      <c r="V173" s="16">
        <v>45454.416666666664</v>
      </c>
      <c r="X173" t="s">
        <v>55</v>
      </c>
      <c r="Y173" t="s">
        <v>68</v>
      </c>
      <c r="Z173" t="s">
        <v>2144</v>
      </c>
      <c r="AB173" t="s">
        <v>1929</v>
      </c>
      <c r="AC173" t="s">
        <v>70</v>
      </c>
      <c r="AE173">
        <v>1</v>
      </c>
      <c r="AH173" t="s">
        <v>6024</v>
      </c>
      <c r="AJ173">
        <v>8</v>
      </c>
      <c r="AK173">
        <v>7</v>
      </c>
      <c r="AL173">
        <v>15</v>
      </c>
      <c r="AQ173">
        <v>4</v>
      </c>
      <c r="AW173" s="17" t="s">
        <v>4358</v>
      </c>
      <c r="AY173" t="s">
        <v>4360</v>
      </c>
      <c r="AZ173" s="17" t="s">
        <v>6615</v>
      </c>
      <c r="BH173" t="s">
        <v>4359</v>
      </c>
      <c r="BJ173">
        <v>1</v>
      </c>
      <c r="CL173">
        <v>1</v>
      </c>
      <c r="FV173">
        <v>1</v>
      </c>
      <c r="FY173">
        <v>1</v>
      </c>
      <c r="GK173">
        <v>0</v>
      </c>
      <c r="GL173">
        <v>1</v>
      </c>
      <c r="GM173">
        <v>0</v>
      </c>
      <c r="GN173">
        <v>1</v>
      </c>
      <c r="GO173">
        <v>1</v>
      </c>
    </row>
    <row r="174" spans="1:197" ht="29" x14ac:dyDescent="0.35">
      <c r="A174" t="s">
        <v>2725</v>
      </c>
      <c r="B174" s="16">
        <v>45357.692314814813</v>
      </c>
      <c r="C174" t="s">
        <v>1137</v>
      </c>
      <c r="D174" t="s">
        <v>6121</v>
      </c>
      <c r="E174" s="17" t="s">
        <v>6616</v>
      </c>
      <c r="F174" t="s">
        <v>1139</v>
      </c>
      <c r="G174" t="s">
        <v>1845</v>
      </c>
      <c r="H174" t="s">
        <v>1529</v>
      </c>
      <c r="J174" t="s">
        <v>5735</v>
      </c>
      <c r="M174" t="s">
        <v>5735</v>
      </c>
      <c r="O174" t="s">
        <v>1531</v>
      </c>
      <c r="R174" t="s">
        <v>6617</v>
      </c>
      <c r="S174" s="16">
        <v>45346.333333333336</v>
      </c>
      <c r="T174">
        <v>1</v>
      </c>
      <c r="U174" s="16">
        <v>45346.333333333336</v>
      </c>
      <c r="V174" s="16">
        <v>45346.708333333336</v>
      </c>
      <c r="X174" t="s">
        <v>55</v>
      </c>
      <c r="Y174" t="s">
        <v>44</v>
      </c>
      <c r="Z174" t="s">
        <v>2726</v>
      </c>
      <c r="AB174" t="s">
        <v>2727</v>
      </c>
      <c r="AC174" t="s">
        <v>70</v>
      </c>
      <c r="AE174">
        <v>1</v>
      </c>
      <c r="AH174" t="s">
        <v>6618</v>
      </c>
      <c r="AI174" t="s">
        <v>6619</v>
      </c>
      <c r="AJ174">
        <v>9</v>
      </c>
      <c r="AK174">
        <v>11</v>
      </c>
      <c r="AL174">
        <v>20</v>
      </c>
      <c r="AQ174">
        <v>5</v>
      </c>
      <c r="AW174" t="s">
        <v>2728</v>
      </c>
      <c r="AY174" t="s">
        <v>2730</v>
      </c>
      <c r="AZ174" t="s">
        <v>6620</v>
      </c>
      <c r="BH174" t="s">
        <v>2729</v>
      </c>
      <c r="BJ174">
        <v>1</v>
      </c>
      <c r="DQ174">
        <v>1</v>
      </c>
      <c r="FJ174">
        <v>1</v>
      </c>
      <c r="FV174">
        <v>1</v>
      </c>
      <c r="GK174">
        <v>0</v>
      </c>
      <c r="GL174">
        <v>0</v>
      </c>
      <c r="GM174">
        <v>0</v>
      </c>
      <c r="GN174">
        <v>1</v>
      </c>
      <c r="GO174">
        <v>1</v>
      </c>
    </row>
    <row r="175" spans="1:197" ht="101.5" x14ac:dyDescent="0.35">
      <c r="A175" t="s">
        <v>4746</v>
      </c>
      <c r="B175" s="16">
        <v>45507.449571759258</v>
      </c>
      <c r="C175" t="s">
        <v>583</v>
      </c>
      <c r="D175" t="s">
        <v>64</v>
      </c>
      <c r="E175" t="s">
        <v>6621</v>
      </c>
      <c r="F175" t="s">
        <v>6621</v>
      </c>
      <c r="G175" t="s">
        <v>1845</v>
      </c>
      <c r="H175" t="s">
        <v>1529</v>
      </c>
      <c r="I175" t="s">
        <v>4747</v>
      </c>
      <c r="J175" t="s">
        <v>6622</v>
      </c>
      <c r="K175" t="s">
        <v>6623</v>
      </c>
      <c r="M175" t="s">
        <v>5743</v>
      </c>
      <c r="O175" t="s">
        <v>1484</v>
      </c>
      <c r="P175" t="s">
        <v>6418</v>
      </c>
      <c r="R175" t="s">
        <v>6624</v>
      </c>
      <c r="S175" s="16">
        <v>45486.583333333336</v>
      </c>
      <c r="T175">
        <v>1</v>
      </c>
      <c r="U175" s="16">
        <v>45486.583333333336</v>
      </c>
      <c r="V175" s="16">
        <v>45486.6875</v>
      </c>
      <c r="X175" t="s">
        <v>55</v>
      </c>
      <c r="Y175" t="s">
        <v>68</v>
      </c>
      <c r="Z175" t="s">
        <v>4748</v>
      </c>
      <c r="AB175" t="s">
        <v>4749</v>
      </c>
      <c r="AC175" t="s">
        <v>70</v>
      </c>
      <c r="AE175">
        <v>1</v>
      </c>
      <c r="AH175" t="s">
        <v>6625</v>
      </c>
      <c r="AJ175">
        <v>11</v>
      </c>
      <c r="AK175">
        <v>0</v>
      </c>
      <c r="AL175">
        <v>11</v>
      </c>
      <c r="AW175" s="17" t="s">
        <v>4750</v>
      </c>
      <c r="AY175" t="s">
        <v>4752</v>
      </c>
      <c r="AZ175" s="17" t="s">
        <v>6626</v>
      </c>
      <c r="BB175">
        <v>4</v>
      </c>
      <c r="BH175" t="s">
        <v>6627</v>
      </c>
      <c r="BJ175">
        <v>1</v>
      </c>
      <c r="ER175">
        <v>1</v>
      </c>
      <c r="ES175">
        <v>1</v>
      </c>
      <c r="GD175">
        <v>1</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4AA5-EB6D-4BE9-8E79-722FADC8544F}">
  <dimension ref="A1:GO28"/>
  <sheetViews>
    <sheetView topLeftCell="A31" workbookViewId="0">
      <selection activeCell="E12" sqref="E12"/>
    </sheetView>
  </sheetViews>
  <sheetFormatPr defaultRowHeight="14.5" x14ac:dyDescent="0.35"/>
  <cols>
    <col min="3" max="3" width="19" customWidth="1"/>
    <col min="4" max="4" width="13.54296875" customWidth="1"/>
    <col min="5" max="5" width="42.08984375" customWidth="1"/>
    <col min="6" max="6" width="43.08984375" customWidth="1"/>
    <col min="7" max="7" width="17.453125" customWidth="1"/>
    <col min="8" max="8" width="27.54296875" customWidth="1"/>
    <col min="9" max="9" width="24.90625" customWidth="1"/>
    <col min="10" max="12" width="9" customWidth="1"/>
    <col min="13" max="13" width="15.08984375" customWidth="1"/>
    <col min="14" max="14" width="15.453125" customWidth="1"/>
    <col min="15" max="16" width="17.08984375" customWidth="1"/>
    <col min="18" max="18" width="25.453125" customWidth="1"/>
    <col min="19" max="19" width="18.08984375" customWidth="1"/>
    <col min="21" max="21" width="14.08984375" customWidth="1"/>
    <col min="22" max="22" width="9.90625" customWidth="1"/>
    <col min="23" max="23" width="30.08984375" customWidth="1"/>
    <col min="24" max="24" width="29" customWidth="1"/>
    <col min="25" max="25" width="11.453125" customWidth="1"/>
    <col min="26" max="26" width="21.54296875" customWidth="1"/>
    <col min="27" max="27" width="17.453125" customWidth="1"/>
    <col min="28" max="28" width="25.08984375" customWidth="1"/>
    <col min="29" max="29" width="29.90625" customWidth="1"/>
    <col min="30" max="30" width="9.90625" customWidth="1"/>
    <col min="31" max="31" width="12" customWidth="1"/>
    <col min="32" max="32" width="10.08984375" customWidth="1"/>
    <col min="33" max="33" width="16" customWidth="1"/>
    <col min="34" max="34" width="27.08984375" customWidth="1"/>
    <col min="35" max="35" width="27.453125" customWidth="1"/>
    <col min="36" max="36" width="31.90625" customWidth="1"/>
    <col min="37" max="37" width="30.90625" customWidth="1"/>
    <col min="39" max="39" width="48" customWidth="1"/>
    <col min="40" max="40" width="57.08984375" customWidth="1"/>
    <col min="41" max="41" width="17.08984375" customWidth="1"/>
    <col min="42" max="42" width="21.54296875" customWidth="1"/>
    <col min="43" max="43" width="31.453125" customWidth="1"/>
    <col min="45" max="45" width="14.08984375" customWidth="1"/>
    <col min="46" max="46" width="24.08984375" customWidth="1"/>
    <col min="47" max="47" width="36.453125" customWidth="1"/>
    <col min="48" max="48" width="26.90625" customWidth="1"/>
    <col min="49" max="49" width="34.54296875" customWidth="1"/>
    <col min="50" max="50" width="32.08984375" customWidth="1"/>
    <col min="51" max="51" width="55" customWidth="1"/>
    <col min="52" max="52" width="18.54296875" customWidth="1"/>
    <col min="53" max="53" width="21.90625" customWidth="1"/>
    <col min="54" max="54" width="32.453125" customWidth="1"/>
    <col min="55" max="56" width="57.08984375" customWidth="1"/>
    <col min="57" max="57" width="27.90625" customWidth="1"/>
    <col min="58" max="58" width="39.453125" customWidth="1"/>
    <col min="59" max="59" width="50.453125" customWidth="1"/>
    <col min="60" max="60" width="42.453125" customWidth="1"/>
    <col min="61" max="61" width="14.54296875" customWidth="1"/>
    <col min="64" max="64" width="10.90625" customWidth="1"/>
    <col min="65" max="65" width="23.90625" customWidth="1"/>
    <col min="66" max="66" width="12.90625" customWidth="1"/>
    <col min="67" max="67" width="9.54296875" customWidth="1"/>
    <col min="68" max="68" width="13.90625" customWidth="1"/>
    <col min="69" max="69" width="14.54296875" customWidth="1"/>
    <col min="70" max="70" width="13.90625" customWidth="1"/>
    <col min="71" max="71" width="11.54296875" customWidth="1"/>
    <col min="72" max="72" width="12.54296875" customWidth="1"/>
    <col min="74" max="74" width="10.08984375" customWidth="1"/>
    <col min="75" max="75" width="30.453125" customWidth="1"/>
    <col min="76" max="76" width="12.54296875" customWidth="1"/>
    <col min="77" max="77" width="23.453125" customWidth="1"/>
    <col min="78" max="78" width="29.453125" customWidth="1"/>
    <col min="79" max="79" width="15.90625" customWidth="1"/>
    <col min="80" max="80" width="17.90625" customWidth="1"/>
    <col min="81" max="81" width="23.453125" customWidth="1"/>
    <col min="82" max="82" width="22.453125" customWidth="1"/>
    <col min="83" max="83" width="10.08984375" customWidth="1"/>
    <col min="84" max="84" width="20.08984375" customWidth="1"/>
    <col min="86" max="86" width="9.90625" customWidth="1"/>
    <col min="87" max="87" width="23.453125" customWidth="1"/>
    <col min="88" max="88" width="19.54296875" customWidth="1"/>
    <col min="89" max="89" width="19.08984375" customWidth="1"/>
    <col min="91" max="91" width="9.453125" customWidth="1"/>
    <col min="92" max="92" width="20.54296875" customWidth="1"/>
    <col min="93" max="93" width="11.90625" customWidth="1"/>
    <col min="94" max="94" width="29.90625" customWidth="1"/>
    <col min="95" max="95" width="21.08984375" customWidth="1"/>
    <col min="96" max="96" width="16.90625" customWidth="1"/>
    <col min="97" max="97" width="17.54296875" customWidth="1"/>
    <col min="98" max="98" width="16.08984375" customWidth="1"/>
    <col min="99" max="99" width="14.90625" customWidth="1"/>
    <col min="100" max="100" width="14.08984375" customWidth="1"/>
    <col min="101" max="101" width="23.08984375" customWidth="1"/>
    <col min="102" max="102" width="38" customWidth="1"/>
    <col min="103" max="103" width="12" customWidth="1"/>
    <col min="104" max="104" width="18.453125" customWidth="1"/>
    <col min="108" max="108" width="12.90625" customWidth="1"/>
    <col min="109" max="109" width="24.08984375" customWidth="1"/>
    <col min="110" max="110" width="10.453125" customWidth="1"/>
    <col min="111" max="111" width="47.54296875" customWidth="1"/>
    <col min="112" max="112" width="9.08984375" customWidth="1"/>
    <col min="113" max="113" width="11.90625" customWidth="1"/>
    <col min="114" max="114" width="9.54296875" customWidth="1"/>
    <col min="115" max="115" width="14" customWidth="1"/>
    <col min="116" max="116" width="11.08984375" customWidth="1"/>
    <col min="118" max="118" width="13.08984375" customWidth="1"/>
    <col min="119" max="119" width="12.08984375" customWidth="1"/>
    <col min="120" max="120" width="17.90625" customWidth="1"/>
    <col min="121" max="121" width="13.90625" customWidth="1"/>
    <col min="122" max="122" width="12.54296875" customWidth="1"/>
    <col min="123" max="123" width="13.453125" customWidth="1"/>
    <col min="124" max="124" width="15" customWidth="1"/>
    <col min="125" max="125" width="10.08984375" customWidth="1"/>
    <col min="126" max="126" width="28" customWidth="1"/>
    <col min="127" max="127" width="12.54296875" customWidth="1"/>
    <col min="128" max="128" width="17.453125" customWidth="1"/>
    <col min="129" max="129" width="16.54296875" customWidth="1"/>
    <col min="130" max="130" width="14.90625" customWidth="1"/>
    <col min="131" max="131" width="17.54296875" customWidth="1"/>
    <col min="132" max="132" width="32.54296875" customWidth="1"/>
    <col min="133" max="133" width="15.08984375" customWidth="1"/>
    <col min="134" max="134" width="16.54296875" customWidth="1"/>
    <col min="135" max="135" width="17" customWidth="1"/>
    <col min="136" max="136" width="13.90625" customWidth="1"/>
    <col min="137" max="137" width="17.453125" customWidth="1"/>
    <col min="138" max="138" width="15.453125" customWidth="1"/>
    <col min="139" max="139" width="14.453125" customWidth="1"/>
    <col min="140" max="140" width="14.54296875" customWidth="1"/>
    <col min="141" max="141" width="13.54296875" customWidth="1"/>
    <col min="142" max="142" width="22.90625" customWidth="1"/>
    <col min="143" max="143" width="13.08984375" customWidth="1"/>
    <col min="144" max="144" width="15.54296875" customWidth="1"/>
    <col min="145" max="146" width="24.08984375" customWidth="1"/>
    <col min="147" max="147" width="9.453125" customWidth="1"/>
    <col min="148" max="148" width="10.54296875" customWidth="1"/>
    <col min="149" max="149" width="9" customWidth="1"/>
    <col min="150" max="150" width="23.453125" customWidth="1"/>
    <col min="151" max="151" width="21.08984375" customWidth="1"/>
    <col min="152" max="152" width="23.90625" customWidth="1"/>
    <col min="153" max="153" width="27" customWidth="1"/>
    <col min="154" max="154" width="15.54296875" customWidth="1"/>
    <col min="155" max="155" width="13.08984375" customWidth="1"/>
    <col min="156" max="156" width="15.08984375" customWidth="1"/>
    <col min="157" max="157" width="19.54296875" customWidth="1"/>
    <col min="158" max="158" width="10.08984375" customWidth="1"/>
    <col min="159" max="159" width="14.08984375" customWidth="1"/>
    <col min="160" max="160" width="13.453125" customWidth="1"/>
    <col min="161" max="162" width="11.453125" customWidth="1"/>
    <col min="163" max="163" width="10" customWidth="1"/>
    <col min="164" max="164" width="11.08984375" customWidth="1"/>
    <col min="165" max="165" width="10.08984375" customWidth="1"/>
    <col min="166" max="167" width="9.90625" customWidth="1"/>
    <col min="168" max="168" width="20.90625" customWidth="1"/>
    <col min="169" max="169" width="22.08984375" customWidth="1"/>
    <col min="170" max="170" width="10.453125" customWidth="1"/>
    <col min="171" max="171" width="16.453125" customWidth="1"/>
    <col min="172" max="172" width="27.453125" customWidth="1"/>
    <col min="173" max="173" width="11.08984375" customWidth="1"/>
    <col min="174" max="174" width="33.54296875" customWidth="1"/>
    <col min="175" max="176" width="18.90625" customWidth="1"/>
    <col min="177" max="177" width="25.54296875" customWidth="1"/>
    <col min="178" max="178" width="17.453125" customWidth="1"/>
    <col min="179" max="179" width="14.453125" customWidth="1"/>
    <col min="180" max="180" width="9" customWidth="1"/>
    <col min="181" max="181" width="12.453125" customWidth="1"/>
    <col min="182" max="182" width="17.90625" customWidth="1"/>
    <col min="183" max="183" width="30.453125" customWidth="1"/>
    <col min="184" max="184" width="26.08984375" customWidth="1"/>
    <col min="185" max="185" width="15.90625" customWidth="1"/>
    <col min="186" max="186" width="10.90625" customWidth="1"/>
    <col min="187" max="187" width="24" customWidth="1"/>
    <col min="189" max="189" width="18.453125" customWidth="1"/>
    <col min="190" max="190" width="25.90625" customWidth="1"/>
    <col min="191" max="191" width="14.90625" customWidth="1"/>
    <col min="192" max="192" width="24.54296875" customWidth="1"/>
    <col min="193" max="193" width="9.54296875" customWidth="1"/>
    <col min="197" max="197" width="9.08984375" customWidth="1"/>
  </cols>
  <sheetData>
    <row r="1" spans="1:197" x14ac:dyDescent="0.35">
      <c r="A1" t="s">
        <v>0</v>
      </c>
      <c r="B1" t="s">
        <v>1</v>
      </c>
      <c r="C1" t="s">
        <v>2</v>
      </c>
      <c r="D1" t="s">
        <v>3</v>
      </c>
      <c r="E1" t="s">
        <v>4</v>
      </c>
      <c r="F1" t="s">
        <v>5</v>
      </c>
      <c r="G1" t="s">
        <v>1448</v>
      </c>
      <c r="H1" t="s">
        <v>6</v>
      </c>
      <c r="I1" t="s">
        <v>7</v>
      </c>
      <c r="J1" t="s">
        <v>5679</v>
      </c>
      <c r="K1" t="s">
        <v>5680</v>
      </c>
      <c r="L1" t="s">
        <v>5681</v>
      </c>
      <c r="M1" t="s">
        <v>5682</v>
      </c>
      <c r="N1" t="s">
        <v>5683</v>
      </c>
      <c r="O1" t="s">
        <v>1451</v>
      </c>
      <c r="P1" t="s">
        <v>5684</v>
      </c>
      <c r="Q1" t="s">
        <v>5685</v>
      </c>
      <c r="R1" t="s">
        <v>5686</v>
      </c>
      <c r="S1" t="s">
        <v>8</v>
      </c>
      <c r="T1" t="s">
        <v>5687</v>
      </c>
      <c r="U1" t="s">
        <v>9</v>
      </c>
      <c r="V1" t="s">
        <v>10</v>
      </c>
      <c r="W1" t="s">
        <v>5688</v>
      </c>
      <c r="X1" t="s">
        <v>12</v>
      </c>
      <c r="Y1" t="s">
        <v>13</v>
      </c>
      <c r="Z1" t="s">
        <v>14</v>
      </c>
      <c r="AA1" t="s">
        <v>1452</v>
      </c>
      <c r="AB1" t="s">
        <v>1453</v>
      </c>
      <c r="AC1" t="s">
        <v>15</v>
      </c>
      <c r="AD1" t="s">
        <v>83</v>
      </c>
      <c r="AE1" t="s">
        <v>70</v>
      </c>
      <c r="AF1" t="s">
        <v>58</v>
      </c>
      <c r="AG1" t="s">
        <v>5689</v>
      </c>
      <c r="AH1" t="s">
        <v>16</v>
      </c>
      <c r="AI1" t="s">
        <v>17</v>
      </c>
      <c r="AJ1" t="s">
        <v>18</v>
      </c>
      <c r="AK1" t="s">
        <v>19</v>
      </c>
      <c r="AL1" t="s">
        <v>1445</v>
      </c>
      <c r="AM1" t="s">
        <v>20</v>
      </c>
      <c r="AN1" t="s">
        <v>21</v>
      </c>
      <c r="AO1" t="s">
        <v>22</v>
      </c>
      <c r="AP1" t="s">
        <v>23</v>
      </c>
      <c r="AQ1" t="s">
        <v>24</v>
      </c>
      <c r="AR1" t="s">
        <v>25</v>
      </c>
      <c r="AS1" t="s">
        <v>26</v>
      </c>
      <c r="AT1" t="s">
        <v>27</v>
      </c>
      <c r="AU1" t="s">
        <v>28</v>
      </c>
      <c r="AV1" t="s">
        <v>29</v>
      </c>
      <c r="AW1" t="s">
        <v>30</v>
      </c>
      <c r="AX1" t="s">
        <v>31</v>
      </c>
      <c r="AY1" t="s">
        <v>32</v>
      </c>
      <c r="AZ1" t="s">
        <v>33</v>
      </c>
      <c r="BA1" t="s">
        <v>34</v>
      </c>
      <c r="BB1" t="s">
        <v>1449</v>
      </c>
      <c r="BC1" t="s">
        <v>35</v>
      </c>
      <c r="BD1" t="s">
        <v>36</v>
      </c>
      <c r="BE1" t="s">
        <v>37</v>
      </c>
      <c r="BF1" t="s">
        <v>38</v>
      </c>
      <c r="BG1" t="s">
        <v>39</v>
      </c>
      <c r="BH1" t="s">
        <v>40</v>
      </c>
      <c r="BI1" t="s">
        <v>41</v>
      </c>
      <c r="BJ1" t="s">
        <v>5690</v>
      </c>
      <c r="BK1" t="s">
        <v>1556</v>
      </c>
      <c r="BL1" t="s">
        <v>3365</v>
      </c>
      <c r="BM1" t="s">
        <v>2664</v>
      </c>
      <c r="BN1" t="s">
        <v>2022</v>
      </c>
      <c r="BO1" t="s">
        <v>2101</v>
      </c>
      <c r="BP1" t="s">
        <v>5691</v>
      </c>
      <c r="BQ1" t="s">
        <v>2244</v>
      </c>
      <c r="BR1" t="s">
        <v>5692</v>
      </c>
      <c r="BS1" t="s">
        <v>1622</v>
      </c>
      <c r="BT1" t="s">
        <v>2381</v>
      </c>
      <c r="BU1" t="s">
        <v>2526</v>
      </c>
      <c r="BV1" t="s">
        <v>5693</v>
      </c>
      <c r="BW1" t="s">
        <v>5694</v>
      </c>
      <c r="BX1" t="s">
        <v>2489</v>
      </c>
      <c r="BY1" t="s">
        <v>5695</v>
      </c>
      <c r="BZ1" t="s">
        <v>3047</v>
      </c>
      <c r="CA1" t="s">
        <v>5696</v>
      </c>
      <c r="CB1" t="s">
        <v>5697</v>
      </c>
      <c r="CC1" t="s">
        <v>5698</v>
      </c>
      <c r="CD1" t="s">
        <v>5699</v>
      </c>
      <c r="CE1" t="s">
        <v>2495</v>
      </c>
      <c r="CF1" t="s">
        <v>5700</v>
      </c>
      <c r="CG1" t="s">
        <v>2904</v>
      </c>
      <c r="CH1" t="s">
        <v>5230</v>
      </c>
      <c r="CI1" t="s">
        <v>5231</v>
      </c>
      <c r="CJ1" t="s">
        <v>4812</v>
      </c>
      <c r="CK1" t="s">
        <v>4825</v>
      </c>
      <c r="CL1" t="s">
        <v>1929</v>
      </c>
      <c r="CM1" t="s">
        <v>5701</v>
      </c>
      <c r="CN1" t="s">
        <v>3892</v>
      </c>
      <c r="CO1" t="s">
        <v>5702</v>
      </c>
      <c r="CP1" t="s">
        <v>5703</v>
      </c>
      <c r="CQ1" t="s">
        <v>5704</v>
      </c>
      <c r="CR1" t="s">
        <v>2263</v>
      </c>
      <c r="CS1" t="s">
        <v>2251</v>
      </c>
      <c r="CT1" t="s">
        <v>2803</v>
      </c>
      <c r="CU1" t="s">
        <v>1525</v>
      </c>
      <c r="CV1" t="s">
        <v>4852</v>
      </c>
      <c r="CW1" t="s">
        <v>5705</v>
      </c>
      <c r="CX1" t="s">
        <v>5706</v>
      </c>
      <c r="CY1" t="s">
        <v>2515</v>
      </c>
      <c r="CZ1" t="s">
        <v>5707</v>
      </c>
      <c r="DA1" t="s">
        <v>3486</v>
      </c>
      <c r="DB1" t="s">
        <v>5708</v>
      </c>
      <c r="DC1" t="s">
        <v>2237</v>
      </c>
      <c r="DD1" t="s">
        <v>5709</v>
      </c>
      <c r="DE1" t="s">
        <v>5710</v>
      </c>
      <c r="DF1" t="s">
        <v>5711</v>
      </c>
      <c r="DG1" t="s">
        <v>5712</v>
      </c>
      <c r="DH1" t="s">
        <v>3331</v>
      </c>
      <c r="DI1" t="s">
        <v>1517</v>
      </c>
      <c r="DJ1" t="s">
        <v>3221</v>
      </c>
      <c r="DK1" t="s">
        <v>3407</v>
      </c>
      <c r="DL1" t="s">
        <v>4300</v>
      </c>
      <c r="DM1" t="s">
        <v>5713</v>
      </c>
      <c r="DN1" t="s">
        <v>5714</v>
      </c>
      <c r="DO1" t="s">
        <v>2341</v>
      </c>
      <c r="DP1" t="s">
        <v>4630</v>
      </c>
      <c r="DQ1" t="s">
        <v>3553</v>
      </c>
      <c r="DR1" t="s">
        <v>5715</v>
      </c>
      <c r="DS1" t="s">
        <v>2055</v>
      </c>
      <c r="DT1" t="s">
        <v>5716</v>
      </c>
      <c r="DU1" t="s">
        <v>5717</v>
      </c>
      <c r="DV1" t="s">
        <v>5718</v>
      </c>
      <c r="DW1" t="s">
        <v>2865</v>
      </c>
      <c r="DX1" t="s">
        <v>1509</v>
      </c>
      <c r="DY1" t="s">
        <v>2982</v>
      </c>
      <c r="DZ1" t="s">
        <v>1853</v>
      </c>
      <c r="EA1" t="s">
        <v>1694</v>
      </c>
      <c r="EB1" t="s">
        <v>5719</v>
      </c>
      <c r="EC1" t="s">
        <v>3821</v>
      </c>
      <c r="ED1" t="s">
        <v>5720</v>
      </c>
      <c r="EE1" t="s">
        <v>5721</v>
      </c>
      <c r="EF1" t="s">
        <v>5722</v>
      </c>
      <c r="EG1" t="s">
        <v>3521</v>
      </c>
      <c r="EH1" t="s">
        <v>2659</v>
      </c>
      <c r="EI1" t="s">
        <v>2399</v>
      </c>
      <c r="EJ1" t="s">
        <v>1494</v>
      </c>
      <c r="EK1" t="s">
        <v>1903</v>
      </c>
      <c r="EL1" t="s">
        <v>3121</v>
      </c>
      <c r="EM1" t="s">
        <v>3666</v>
      </c>
      <c r="EN1" t="s">
        <v>2000</v>
      </c>
      <c r="EO1" t="s">
        <v>1841</v>
      </c>
      <c r="EP1" t="s">
        <v>5723</v>
      </c>
      <c r="EQ1" t="s">
        <v>3443</v>
      </c>
      <c r="ER1" t="s">
        <v>2742</v>
      </c>
      <c r="ES1" t="s">
        <v>2145</v>
      </c>
      <c r="ET1" t="s">
        <v>4393</v>
      </c>
      <c r="EU1" t="s">
        <v>2178</v>
      </c>
      <c r="EV1" t="s">
        <v>1571</v>
      </c>
      <c r="EW1" t="s">
        <v>4791</v>
      </c>
      <c r="EX1" t="s">
        <v>5724</v>
      </c>
      <c r="EY1" t="s">
        <v>5725</v>
      </c>
      <c r="EZ1" t="s">
        <v>4806</v>
      </c>
      <c r="FA1" t="s">
        <v>5726</v>
      </c>
      <c r="FB1" t="s">
        <v>5727</v>
      </c>
      <c r="FC1" t="s">
        <v>3195</v>
      </c>
      <c r="FD1" t="s">
        <v>1540</v>
      </c>
      <c r="FE1" t="s">
        <v>5728</v>
      </c>
      <c r="FF1" t="s">
        <v>5670</v>
      </c>
      <c r="FG1" t="s">
        <v>5729</v>
      </c>
      <c r="FH1" t="s">
        <v>4914</v>
      </c>
      <c r="FI1" t="s">
        <v>5320</v>
      </c>
      <c r="FJ1" t="s">
        <v>2015</v>
      </c>
      <c r="FK1" t="s">
        <v>2193</v>
      </c>
      <c r="FL1" t="s">
        <v>3105</v>
      </c>
      <c r="FM1" t="s">
        <v>2760</v>
      </c>
      <c r="FN1" t="s">
        <v>5730</v>
      </c>
      <c r="FO1" t="s">
        <v>1866</v>
      </c>
      <c r="FP1" t="s">
        <v>1847</v>
      </c>
      <c r="FQ1" t="s">
        <v>2319</v>
      </c>
      <c r="FR1" t="s">
        <v>5731</v>
      </c>
      <c r="FS1" t="s">
        <v>5732</v>
      </c>
      <c r="FT1" t="s">
        <v>5733</v>
      </c>
      <c r="FU1" t="s">
        <v>5734</v>
      </c>
      <c r="FV1" t="s">
        <v>5735</v>
      </c>
      <c r="FW1" t="s">
        <v>5736</v>
      </c>
      <c r="FX1" t="s">
        <v>5737</v>
      </c>
      <c r="FY1" t="s">
        <v>5738</v>
      </c>
      <c r="FZ1" t="s">
        <v>5739</v>
      </c>
      <c r="GA1" t="s">
        <v>5740</v>
      </c>
      <c r="GB1" t="s">
        <v>5741</v>
      </c>
      <c r="GC1" t="s">
        <v>5742</v>
      </c>
      <c r="GD1" t="s">
        <v>5743</v>
      </c>
      <c r="GE1" t="s">
        <v>5744</v>
      </c>
      <c r="GF1" t="s">
        <v>5745</v>
      </c>
      <c r="GG1" t="s">
        <v>5746</v>
      </c>
      <c r="GH1" t="s">
        <v>5747</v>
      </c>
      <c r="GI1" t="s">
        <v>5748</v>
      </c>
      <c r="GJ1" t="s">
        <v>5749</v>
      </c>
      <c r="GK1" t="s">
        <v>5750</v>
      </c>
      <c r="GL1" t="s">
        <v>5751</v>
      </c>
      <c r="GM1" t="s">
        <v>5752</v>
      </c>
      <c r="GN1" t="s">
        <v>5753</v>
      </c>
      <c r="GO1" t="s">
        <v>5754</v>
      </c>
    </row>
    <row r="2" spans="1:197" ht="409.5" x14ac:dyDescent="0.35">
      <c r="A2" t="s">
        <v>2004</v>
      </c>
      <c r="B2" s="16">
        <v>45261.590555555558</v>
      </c>
      <c r="C2" t="s">
        <v>6628</v>
      </c>
      <c r="D2" t="s">
        <v>6429</v>
      </c>
      <c r="E2" s="17" t="s">
        <v>6629</v>
      </c>
      <c r="F2" s="17" t="s">
        <v>6630</v>
      </c>
      <c r="G2" t="s">
        <v>6631</v>
      </c>
      <c r="H2" t="s">
        <v>1682</v>
      </c>
      <c r="I2" t="s">
        <v>2005</v>
      </c>
      <c r="J2" t="s">
        <v>5757</v>
      </c>
      <c r="M2" t="s">
        <v>5749</v>
      </c>
      <c r="O2" t="s">
        <v>1531</v>
      </c>
      <c r="R2" t="s">
        <v>5758</v>
      </c>
      <c r="S2" s="18">
        <v>45254</v>
      </c>
      <c r="T2">
        <v>1</v>
      </c>
      <c r="U2" s="16">
        <v>45254.708333333336</v>
      </c>
      <c r="V2" s="16">
        <v>45254.791666666664</v>
      </c>
      <c r="X2" t="s">
        <v>43</v>
      </c>
      <c r="Y2" t="s">
        <v>104</v>
      </c>
      <c r="Z2" t="s">
        <v>2006</v>
      </c>
      <c r="AA2" t="s">
        <v>1469</v>
      </c>
      <c r="AB2" t="s">
        <v>2007</v>
      </c>
      <c r="AC2" t="s">
        <v>2008</v>
      </c>
      <c r="AD2">
        <v>1</v>
      </c>
      <c r="AF2">
        <v>1</v>
      </c>
      <c r="AH2" t="s">
        <v>6632</v>
      </c>
      <c r="AI2" t="s">
        <v>6633</v>
      </c>
      <c r="AJ2">
        <v>9</v>
      </c>
      <c r="AK2">
        <v>2</v>
      </c>
      <c r="AL2">
        <v>11</v>
      </c>
      <c r="AM2" t="s">
        <v>59</v>
      </c>
      <c r="AO2" t="s">
        <v>2009</v>
      </c>
      <c r="AP2" t="s">
        <v>2010</v>
      </c>
      <c r="AR2" t="s">
        <v>6634</v>
      </c>
      <c r="AU2" t="s">
        <v>6635</v>
      </c>
      <c r="AW2" t="s">
        <v>2011</v>
      </c>
      <c r="AX2" s="17" t="s">
        <v>6636</v>
      </c>
      <c r="BA2" s="17" t="s">
        <v>6637</v>
      </c>
      <c r="BB2">
        <v>4</v>
      </c>
      <c r="BC2" t="s">
        <v>6638</v>
      </c>
      <c r="BD2" t="s">
        <v>6639</v>
      </c>
      <c r="BG2" t="s">
        <v>6640</v>
      </c>
      <c r="BJ2">
        <v>1</v>
      </c>
      <c r="BQ2">
        <v>1</v>
      </c>
      <c r="BT2">
        <v>1</v>
      </c>
      <c r="DB2">
        <v>1</v>
      </c>
      <c r="DI2">
        <v>1</v>
      </c>
      <c r="FM2">
        <v>1</v>
      </c>
      <c r="GJ2">
        <v>1</v>
      </c>
      <c r="GK2">
        <v>0</v>
      </c>
      <c r="GL2">
        <v>0</v>
      </c>
      <c r="GM2">
        <v>1</v>
      </c>
      <c r="GN2">
        <v>0</v>
      </c>
      <c r="GO2">
        <v>1</v>
      </c>
    </row>
    <row r="3" spans="1:197" x14ac:dyDescent="0.35">
      <c r="A3" t="s">
        <v>4065</v>
      </c>
      <c r="B3" s="16">
        <v>45439.67460648148</v>
      </c>
      <c r="C3" t="s">
        <v>6276</v>
      </c>
      <c r="D3" t="s">
        <v>456</v>
      </c>
      <c r="E3" t="s">
        <v>6641</v>
      </c>
      <c r="F3" t="s">
        <v>6642</v>
      </c>
      <c r="G3" t="s">
        <v>6643</v>
      </c>
      <c r="H3" t="s">
        <v>1682</v>
      </c>
      <c r="J3" t="s">
        <v>5792</v>
      </c>
      <c r="M3" t="s">
        <v>5748</v>
      </c>
      <c r="O3" t="s">
        <v>1475</v>
      </c>
      <c r="R3" t="s">
        <v>6644</v>
      </c>
      <c r="S3" s="16">
        <v>45435.708333333336</v>
      </c>
      <c r="T3">
        <v>1</v>
      </c>
      <c r="U3" s="16">
        <v>45435.708333333336</v>
      </c>
      <c r="V3" s="16">
        <v>45435.75</v>
      </c>
      <c r="X3" t="s">
        <v>43</v>
      </c>
      <c r="Y3" t="s">
        <v>4066</v>
      </c>
      <c r="Z3" t="s">
        <v>4067</v>
      </c>
      <c r="AB3" t="s">
        <v>1853</v>
      </c>
      <c r="AC3" t="s">
        <v>1487</v>
      </c>
      <c r="AE3">
        <v>1</v>
      </c>
      <c r="AF3">
        <v>1</v>
      </c>
      <c r="AH3" t="s">
        <v>6645</v>
      </c>
      <c r="AJ3">
        <v>7</v>
      </c>
      <c r="AK3">
        <v>1</v>
      </c>
      <c r="AL3">
        <v>8</v>
      </c>
      <c r="AQ3">
        <v>5</v>
      </c>
      <c r="AW3" t="s">
        <v>4068</v>
      </c>
      <c r="AZ3" t="s">
        <v>6646</v>
      </c>
      <c r="BH3" t="s">
        <v>4069</v>
      </c>
      <c r="BJ3">
        <v>1</v>
      </c>
      <c r="DZ3">
        <v>1</v>
      </c>
      <c r="GI3">
        <v>1</v>
      </c>
      <c r="GK3">
        <v>1</v>
      </c>
      <c r="GL3">
        <v>0</v>
      </c>
      <c r="GM3">
        <v>0</v>
      </c>
      <c r="GN3">
        <v>0</v>
      </c>
      <c r="GO3">
        <v>0</v>
      </c>
    </row>
    <row r="4" spans="1:197" ht="101.5" x14ac:dyDescent="0.35">
      <c r="A4" t="s">
        <v>3674</v>
      </c>
      <c r="B4" s="16">
        <v>45400.905486111114</v>
      </c>
      <c r="C4" t="s">
        <v>875</v>
      </c>
      <c r="D4" t="s">
        <v>878</v>
      </c>
      <c r="E4" s="17" t="s">
        <v>6647</v>
      </c>
      <c r="F4" t="s">
        <v>879</v>
      </c>
      <c r="G4" t="s">
        <v>6643</v>
      </c>
      <c r="H4" t="s">
        <v>1682</v>
      </c>
      <c r="J4" t="s">
        <v>5792</v>
      </c>
      <c r="M4" t="s">
        <v>5748</v>
      </c>
      <c r="O4" t="s">
        <v>1475</v>
      </c>
      <c r="R4" t="s">
        <v>6648</v>
      </c>
      <c r="S4" s="16">
        <v>45400.583333333336</v>
      </c>
      <c r="T4">
        <v>1</v>
      </c>
      <c r="U4" s="16">
        <v>45400.583333333336</v>
      </c>
      <c r="V4" s="16">
        <v>45400.645833333336</v>
      </c>
      <c r="X4" t="s">
        <v>43</v>
      </c>
      <c r="Y4" t="s">
        <v>3675</v>
      </c>
      <c r="Z4" t="s">
        <v>245</v>
      </c>
      <c r="AB4" t="s">
        <v>3676</v>
      </c>
      <c r="AC4" t="s">
        <v>1649</v>
      </c>
      <c r="AD4">
        <v>1</v>
      </c>
      <c r="AE4">
        <v>1</v>
      </c>
      <c r="AF4">
        <v>1</v>
      </c>
      <c r="AH4" t="s">
        <v>6649</v>
      </c>
      <c r="AI4" t="s">
        <v>86</v>
      </c>
      <c r="AJ4">
        <v>5</v>
      </c>
      <c r="AK4">
        <v>3</v>
      </c>
      <c r="AL4">
        <v>8</v>
      </c>
      <c r="AQ4">
        <v>4</v>
      </c>
      <c r="AW4" t="s">
        <v>3677</v>
      </c>
      <c r="AZ4" t="s">
        <v>6650</v>
      </c>
      <c r="BH4" t="s">
        <v>3678</v>
      </c>
      <c r="BJ4">
        <v>1</v>
      </c>
      <c r="CH4">
        <v>1</v>
      </c>
      <c r="DF4">
        <v>1</v>
      </c>
      <c r="ET4">
        <v>1</v>
      </c>
      <c r="EV4">
        <v>1</v>
      </c>
      <c r="GI4">
        <v>1</v>
      </c>
      <c r="GK4">
        <v>1</v>
      </c>
      <c r="GL4">
        <v>0</v>
      </c>
      <c r="GM4">
        <v>0</v>
      </c>
      <c r="GN4">
        <v>0</v>
      </c>
      <c r="GO4">
        <v>0</v>
      </c>
    </row>
    <row r="5" spans="1:197" ht="43.5" x14ac:dyDescent="0.35">
      <c r="A5" t="s">
        <v>4080</v>
      </c>
      <c r="B5" s="16">
        <v>45436.517407407409</v>
      </c>
      <c r="C5" t="s">
        <v>875</v>
      </c>
      <c r="D5" t="s">
        <v>878</v>
      </c>
      <c r="E5" s="17" t="s">
        <v>6651</v>
      </c>
      <c r="F5" t="s">
        <v>6320</v>
      </c>
      <c r="G5" t="s">
        <v>6643</v>
      </c>
      <c r="H5" t="s">
        <v>1682</v>
      </c>
      <c r="J5" t="s">
        <v>5852</v>
      </c>
      <c r="M5" t="s">
        <v>5733</v>
      </c>
      <c r="O5" t="s">
        <v>3199</v>
      </c>
      <c r="R5" t="s">
        <v>6652</v>
      </c>
      <c r="S5" s="16">
        <v>45436.395833333336</v>
      </c>
      <c r="T5">
        <v>1</v>
      </c>
      <c r="U5" s="16">
        <v>45436.395833333336</v>
      </c>
      <c r="V5" s="16">
        <v>45436.458333333336</v>
      </c>
      <c r="X5" t="s">
        <v>43</v>
      </c>
      <c r="Y5" t="s">
        <v>104</v>
      </c>
      <c r="Z5" t="s">
        <v>245</v>
      </c>
      <c r="AB5" t="s">
        <v>4081</v>
      </c>
      <c r="AC5" t="s">
        <v>1487</v>
      </c>
      <c r="AE5">
        <v>1</v>
      </c>
      <c r="AF5">
        <v>1</v>
      </c>
      <c r="AH5" t="s">
        <v>6653</v>
      </c>
      <c r="AI5" t="s">
        <v>86</v>
      </c>
      <c r="AJ5">
        <v>1</v>
      </c>
      <c r="AK5">
        <v>2</v>
      </c>
      <c r="AL5">
        <v>3</v>
      </c>
      <c r="AQ5">
        <v>4</v>
      </c>
      <c r="AW5" t="s">
        <v>4082</v>
      </c>
      <c r="AZ5" t="s">
        <v>6654</v>
      </c>
      <c r="BH5" t="s">
        <v>4083</v>
      </c>
      <c r="BJ5">
        <v>1</v>
      </c>
      <c r="CH5">
        <v>1</v>
      </c>
      <c r="DF5">
        <v>1</v>
      </c>
      <c r="DO5">
        <v>1</v>
      </c>
      <c r="FT5">
        <v>1</v>
      </c>
      <c r="GK5">
        <v>0</v>
      </c>
      <c r="GL5">
        <v>0</v>
      </c>
      <c r="GM5">
        <v>1</v>
      </c>
      <c r="GN5">
        <v>0</v>
      </c>
      <c r="GO5">
        <v>1</v>
      </c>
    </row>
    <row r="6" spans="1:197" ht="409.5" x14ac:dyDescent="0.35">
      <c r="A6" t="s">
        <v>1681</v>
      </c>
      <c r="B6" s="16">
        <v>45240.590104166666</v>
      </c>
      <c r="C6" t="s">
        <v>445</v>
      </c>
      <c r="D6" t="s">
        <v>459</v>
      </c>
      <c r="E6" t="s">
        <v>6655</v>
      </c>
      <c r="F6" t="s">
        <v>6656</v>
      </c>
      <c r="G6" t="s">
        <v>6657</v>
      </c>
      <c r="H6" t="s">
        <v>1682</v>
      </c>
      <c r="I6" t="s">
        <v>1683</v>
      </c>
      <c r="J6" t="s">
        <v>5852</v>
      </c>
      <c r="M6" t="s">
        <v>5733</v>
      </c>
      <c r="O6" t="s">
        <v>1484</v>
      </c>
      <c r="R6" t="s">
        <v>5758</v>
      </c>
      <c r="S6" s="16">
        <v>45217.541666666664</v>
      </c>
      <c r="T6">
        <v>1</v>
      </c>
      <c r="U6" s="16">
        <v>45217.541666666664</v>
      </c>
      <c r="V6" s="16">
        <v>45217.75</v>
      </c>
      <c r="X6" t="s">
        <v>55</v>
      </c>
      <c r="Y6" t="s">
        <v>44</v>
      </c>
      <c r="Z6" t="s">
        <v>1684</v>
      </c>
      <c r="AB6" t="s">
        <v>1685</v>
      </c>
      <c r="AC6" t="s">
        <v>1649</v>
      </c>
      <c r="AD6">
        <v>1</v>
      </c>
      <c r="AE6">
        <v>1</v>
      </c>
      <c r="AF6">
        <v>1</v>
      </c>
      <c r="AH6" t="s">
        <v>6658</v>
      </c>
      <c r="AJ6">
        <v>17</v>
      </c>
      <c r="AK6">
        <v>12</v>
      </c>
      <c r="AL6">
        <v>29</v>
      </c>
      <c r="AM6" t="s">
        <v>59</v>
      </c>
      <c r="AO6" t="s">
        <v>1686</v>
      </c>
      <c r="AP6" t="s">
        <v>1687</v>
      </c>
      <c r="AR6" t="s">
        <v>6659</v>
      </c>
      <c r="AU6" s="17" t="s">
        <v>6660</v>
      </c>
      <c r="AW6" t="s">
        <v>1688</v>
      </c>
      <c r="AX6" s="17" t="s">
        <v>6661</v>
      </c>
      <c r="BA6" t="s">
        <v>6662</v>
      </c>
      <c r="BB6">
        <v>5</v>
      </c>
      <c r="BC6" t="s">
        <v>6663</v>
      </c>
      <c r="BD6" t="s">
        <v>6664</v>
      </c>
      <c r="BG6" t="s">
        <v>6665</v>
      </c>
      <c r="BH6" t="s">
        <v>1689</v>
      </c>
      <c r="BJ6">
        <v>1</v>
      </c>
      <c r="CC6">
        <v>1</v>
      </c>
      <c r="DN6">
        <v>1</v>
      </c>
      <c r="EB6">
        <v>1</v>
      </c>
      <c r="ET6">
        <v>1</v>
      </c>
      <c r="EU6">
        <v>1</v>
      </c>
      <c r="EV6">
        <v>1</v>
      </c>
      <c r="FD6">
        <v>1</v>
      </c>
      <c r="FT6">
        <v>1</v>
      </c>
      <c r="GK6">
        <v>0</v>
      </c>
      <c r="GL6">
        <v>0</v>
      </c>
      <c r="GM6">
        <v>1</v>
      </c>
      <c r="GN6">
        <v>0</v>
      </c>
      <c r="GO6">
        <v>1</v>
      </c>
    </row>
    <row r="7" spans="1:197" x14ac:dyDescent="0.35">
      <c r="A7" t="s">
        <v>4141</v>
      </c>
      <c r="B7" s="16">
        <v>45441.790277777778</v>
      </c>
      <c r="C7" t="s">
        <v>875</v>
      </c>
      <c r="D7" t="s">
        <v>878</v>
      </c>
      <c r="E7" t="s">
        <v>6320</v>
      </c>
      <c r="F7" t="s">
        <v>6320</v>
      </c>
      <c r="G7" t="s">
        <v>6666</v>
      </c>
      <c r="H7" t="s">
        <v>1682</v>
      </c>
      <c r="J7" t="s">
        <v>6667</v>
      </c>
      <c r="M7" t="s">
        <v>5749</v>
      </c>
      <c r="O7" t="s">
        <v>3199</v>
      </c>
      <c r="R7" t="s">
        <v>6668</v>
      </c>
      <c r="S7" s="16">
        <v>45441.375</v>
      </c>
      <c r="T7">
        <v>1</v>
      </c>
      <c r="U7" s="16">
        <v>45441.375</v>
      </c>
      <c r="V7" s="16">
        <v>45441.5</v>
      </c>
      <c r="X7" t="s">
        <v>43</v>
      </c>
      <c r="Y7" t="s">
        <v>104</v>
      </c>
      <c r="Z7" t="s">
        <v>4142</v>
      </c>
      <c r="AB7" t="s">
        <v>4143</v>
      </c>
      <c r="AC7" t="s">
        <v>1487</v>
      </c>
      <c r="AE7">
        <v>1</v>
      </c>
      <c r="AF7">
        <v>1</v>
      </c>
      <c r="AH7" t="s">
        <v>6669</v>
      </c>
      <c r="AI7" t="s">
        <v>86</v>
      </c>
      <c r="AJ7">
        <v>25</v>
      </c>
      <c r="AK7">
        <v>18</v>
      </c>
      <c r="AL7">
        <v>43</v>
      </c>
      <c r="AQ7">
        <v>5</v>
      </c>
      <c r="AW7" t="s">
        <v>4144</v>
      </c>
      <c r="AZ7" t="s">
        <v>6670</v>
      </c>
      <c r="BN7">
        <v>1</v>
      </c>
      <c r="BQ7">
        <v>1</v>
      </c>
      <c r="BR7">
        <v>1</v>
      </c>
      <c r="BS7">
        <v>1</v>
      </c>
      <c r="BT7">
        <v>1</v>
      </c>
      <c r="BU7">
        <v>1</v>
      </c>
      <c r="BY7">
        <v>1</v>
      </c>
      <c r="CD7">
        <v>1</v>
      </c>
      <c r="CH7">
        <v>1</v>
      </c>
      <c r="CI7">
        <v>1</v>
      </c>
      <c r="CL7">
        <v>1</v>
      </c>
      <c r="CY7">
        <v>1</v>
      </c>
      <c r="DA7">
        <v>1</v>
      </c>
      <c r="DD7">
        <v>1</v>
      </c>
      <c r="DF7">
        <v>1</v>
      </c>
      <c r="DI7">
        <v>1</v>
      </c>
      <c r="DK7">
        <v>1</v>
      </c>
      <c r="DQ7">
        <v>1</v>
      </c>
      <c r="DS7">
        <v>1</v>
      </c>
      <c r="DZ7">
        <v>1</v>
      </c>
      <c r="EA7">
        <v>1</v>
      </c>
      <c r="EJ7">
        <v>1</v>
      </c>
      <c r="ES7">
        <v>1</v>
      </c>
      <c r="FH7">
        <v>1</v>
      </c>
      <c r="FL7">
        <v>1</v>
      </c>
      <c r="FM7">
        <v>1</v>
      </c>
      <c r="GJ7">
        <v>1</v>
      </c>
      <c r="GK7">
        <v>0</v>
      </c>
      <c r="GL7">
        <v>0</v>
      </c>
      <c r="GM7">
        <v>1</v>
      </c>
      <c r="GN7">
        <v>0</v>
      </c>
      <c r="GO7">
        <v>1</v>
      </c>
    </row>
    <row r="8" spans="1:197" ht="29" x14ac:dyDescent="0.35">
      <c r="A8" t="s">
        <v>3955</v>
      </c>
      <c r="B8" s="16">
        <v>45428.721562500003</v>
      </c>
      <c r="C8" t="s">
        <v>875</v>
      </c>
      <c r="D8" t="s">
        <v>878</v>
      </c>
      <c r="E8" s="17" t="s">
        <v>6671</v>
      </c>
      <c r="F8" t="s">
        <v>879</v>
      </c>
      <c r="G8" t="s">
        <v>6666</v>
      </c>
      <c r="H8" t="s">
        <v>1682</v>
      </c>
      <c r="J8" t="s">
        <v>6672</v>
      </c>
      <c r="M8" t="s">
        <v>5749</v>
      </c>
      <c r="O8" t="s">
        <v>2651</v>
      </c>
      <c r="R8" t="s">
        <v>6673</v>
      </c>
      <c r="S8" s="16">
        <v>45428.583333333336</v>
      </c>
      <c r="T8">
        <v>1</v>
      </c>
      <c r="U8" s="16">
        <v>45428.583333333336</v>
      </c>
      <c r="V8" s="16">
        <v>45428.708333333336</v>
      </c>
      <c r="X8" t="s">
        <v>43</v>
      </c>
      <c r="Y8" t="s">
        <v>2930</v>
      </c>
      <c r="Z8" t="s">
        <v>3956</v>
      </c>
      <c r="AB8" t="s">
        <v>3957</v>
      </c>
      <c r="AC8" t="s">
        <v>58</v>
      </c>
      <c r="AF8">
        <v>1</v>
      </c>
      <c r="AH8" t="s">
        <v>6674</v>
      </c>
      <c r="AI8" t="s">
        <v>86</v>
      </c>
      <c r="AJ8">
        <v>22</v>
      </c>
      <c r="AK8">
        <v>28</v>
      </c>
      <c r="AL8">
        <v>50</v>
      </c>
      <c r="AQ8">
        <v>5</v>
      </c>
      <c r="AW8" t="s">
        <v>3958</v>
      </c>
      <c r="AZ8" t="s">
        <v>6675</v>
      </c>
      <c r="BK8">
        <v>1</v>
      </c>
      <c r="BT8">
        <v>1</v>
      </c>
      <c r="CI8">
        <v>1</v>
      </c>
      <c r="DC8">
        <v>1</v>
      </c>
      <c r="DF8">
        <v>1</v>
      </c>
      <c r="DS8">
        <v>1</v>
      </c>
      <c r="DY8">
        <v>1</v>
      </c>
      <c r="FC8">
        <v>1</v>
      </c>
      <c r="FI8">
        <v>1</v>
      </c>
      <c r="GJ8">
        <v>1</v>
      </c>
      <c r="GK8">
        <v>0</v>
      </c>
      <c r="GL8">
        <v>0</v>
      </c>
      <c r="GM8">
        <v>1</v>
      </c>
      <c r="GN8">
        <v>0</v>
      </c>
      <c r="GO8">
        <v>1</v>
      </c>
    </row>
    <row r="9" spans="1:197" ht="409.5" x14ac:dyDescent="0.35">
      <c r="A9" t="s">
        <v>3420</v>
      </c>
      <c r="B9" s="16">
        <v>45399.679224537038</v>
      </c>
      <c r="C9" t="s">
        <v>875</v>
      </c>
      <c r="D9" t="s">
        <v>878</v>
      </c>
      <c r="E9" s="17" t="s">
        <v>6676</v>
      </c>
      <c r="F9" t="s">
        <v>6677</v>
      </c>
      <c r="G9" t="s">
        <v>6643</v>
      </c>
      <c r="H9" t="s">
        <v>1682</v>
      </c>
      <c r="J9" t="s">
        <v>5776</v>
      </c>
      <c r="M9" t="s">
        <v>5746</v>
      </c>
      <c r="O9" t="s">
        <v>1475</v>
      </c>
      <c r="R9" t="s">
        <v>6678</v>
      </c>
      <c r="S9" s="16">
        <v>45386.375</v>
      </c>
      <c r="T9">
        <v>1</v>
      </c>
      <c r="U9" s="16">
        <v>45386.375</v>
      </c>
      <c r="V9" s="16">
        <v>45387.75</v>
      </c>
      <c r="X9" t="s">
        <v>55</v>
      </c>
      <c r="Y9" t="s">
        <v>3421</v>
      </c>
      <c r="Z9" t="s">
        <v>3422</v>
      </c>
      <c r="AB9" t="s">
        <v>3423</v>
      </c>
      <c r="AC9" t="s">
        <v>1649</v>
      </c>
      <c r="AD9">
        <v>1</v>
      </c>
      <c r="AE9">
        <v>1</v>
      </c>
      <c r="AF9">
        <v>1</v>
      </c>
      <c r="AH9" t="s">
        <v>6679</v>
      </c>
      <c r="AI9" t="s">
        <v>86</v>
      </c>
      <c r="AJ9">
        <v>16</v>
      </c>
      <c r="AK9">
        <v>16</v>
      </c>
      <c r="AL9">
        <v>32</v>
      </c>
      <c r="AQ9">
        <v>5</v>
      </c>
      <c r="AW9" t="s">
        <v>3424</v>
      </c>
      <c r="AY9" t="s">
        <v>3426</v>
      </c>
      <c r="AZ9" s="17" t="s">
        <v>6680</v>
      </c>
      <c r="BH9" t="s">
        <v>3425</v>
      </c>
      <c r="BJ9">
        <v>1</v>
      </c>
      <c r="BT9">
        <v>1</v>
      </c>
      <c r="CI9">
        <v>1</v>
      </c>
      <c r="DF9">
        <v>1</v>
      </c>
      <c r="DO9">
        <v>1</v>
      </c>
      <c r="DS9">
        <v>1</v>
      </c>
      <c r="DY9">
        <v>1</v>
      </c>
      <c r="DZ9">
        <v>1</v>
      </c>
      <c r="EV9">
        <v>1</v>
      </c>
      <c r="FC9">
        <v>1</v>
      </c>
      <c r="FN9">
        <v>1</v>
      </c>
      <c r="GG9">
        <v>1</v>
      </c>
      <c r="GK9">
        <v>1</v>
      </c>
      <c r="GL9">
        <v>0</v>
      </c>
      <c r="GM9">
        <v>0</v>
      </c>
      <c r="GN9">
        <v>0</v>
      </c>
      <c r="GO9">
        <v>0</v>
      </c>
    </row>
    <row r="10" spans="1:197" ht="409.5" x14ac:dyDescent="0.35">
      <c r="A10" t="s">
        <v>5404</v>
      </c>
      <c r="B10" s="16">
        <v>45573.878993055558</v>
      </c>
      <c r="C10" t="s">
        <v>1337</v>
      </c>
      <c r="D10" t="s">
        <v>119</v>
      </c>
      <c r="E10" t="s">
        <v>121</v>
      </c>
      <c r="F10" t="s">
        <v>121</v>
      </c>
      <c r="G10" t="s">
        <v>6643</v>
      </c>
      <c r="H10" t="s">
        <v>1682</v>
      </c>
      <c r="I10" t="s">
        <v>5405</v>
      </c>
      <c r="J10" t="s">
        <v>6681</v>
      </c>
      <c r="M10" t="s">
        <v>5738</v>
      </c>
      <c r="O10" t="s">
        <v>1484</v>
      </c>
      <c r="P10" t="s">
        <v>3469</v>
      </c>
      <c r="R10" t="s">
        <v>6682</v>
      </c>
      <c r="S10" s="16">
        <v>45544.375</v>
      </c>
      <c r="T10">
        <v>1</v>
      </c>
      <c r="U10" s="16">
        <v>45544.375</v>
      </c>
      <c r="V10" s="16">
        <v>45544.708333333336</v>
      </c>
      <c r="X10" t="s">
        <v>55</v>
      </c>
      <c r="Y10" t="s">
        <v>68</v>
      </c>
      <c r="Z10" t="s">
        <v>5406</v>
      </c>
      <c r="AB10" t="s">
        <v>5407</v>
      </c>
      <c r="AC10" t="s">
        <v>1649</v>
      </c>
      <c r="AD10">
        <v>1</v>
      </c>
      <c r="AE10">
        <v>1</v>
      </c>
      <c r="AF10">
        <v>1</v>
      </c>
      <c r="AH10" t="s">
        <v>6683</v>
      </c>
      <c r="AI10" t="s">
        <v>5017</v>
      </c>
      <c r="AJ10">
        <v>39</v>
      </c>
      <c r="AK10">
        <v>22</v>
      </c>
      <c r="AL10">
        <v>61</v>
      </c>
      <c r="AW10" s="17" t="s">
        <v>5408</v>
      </c>
      <c r="AZ10" t="s">
        <v>6684</v>
      </c>
      <c r="BB10">
        <v>5</v>
      </c>
      <c r="BH10" t="s">
        <v>6685</v>
      </c>
      <c r="BJ10">
        <v>1</v>
      </c>
      <c r="BK10">
        <v>1</v>
      </c>
      <c r="BV10">
        <v>1</v>
      </c>
      <c r="BZ10">
        <v>1</v>
      </c>
      <c r="CC10">
        <v>1</v>
      </c>
      <c r="CN10">
        <v>1</v>
      </c>
      <c r="DI10">
        <v>1</v>
      </c>
      <c r="DJ10">
        <v>1</v>
      </c>
      <c r="DK10">
        <v>1</v>
      </c>
      <c r="DO10">
        <v>1</v>
      </c>
      <c r="DX10">
        <v>1</v>
      </c>
      <c r="DY10">
        <v>1</v>
      </c>
      <c r="DZ10">
        <v>1</v>
      </c>
      <c r="EB10">
        <v>1</v>
      </c>
      <c r="EF10">
        <v>1</v>
      </c>
      <c r="EG10">
        <v>1</v>
      </c>
      <c r="EI10">
        <v>1</v>
      </c>
      <c r="EJ10">
        <v>1</v>
      </c>
      <c r="EQ10">
        <v>1</v>
      </c>
      <c r="ER10">
        <v>1</v>
      </c>
      <c r="EU10">
        <v>1</v>
      </c>
      <c r="EV10">
        <v>1</v>
      </c>
      <c r="EY10">
        <v>1</v>
      </c>
      <c r="FD10">
        <v>1</v>
      </c>
      <c r="FN10">
        <v>1</v>
      </c>
      <c r="FY10">
        <v>1</v>
      </c>
    </row>
    <row r="11" spans="1:197" ht="377" x14ac:dyDescent="0.35">
      <c r="A11" t="s">
        <v>3742</v>
      </c>
      <c r="B11" s="16">
        <v>45411.402499999997</v>
      </c>
      <c r="C11" t="s">
        <v>1163</v>
      </c>
      <c r="D11" t="s">
        <v>6429</v>
      </c>
      <c r="E11" t="s">
        <v>6686</v>
      </c>
      <c r="F11" t="s">
        <v>6687</v>
      </c>
      <c r="G11" t="s">
        <v>6643</v>
      </c>
      <c r="H11" t="s">
        <v>1682</v>
      </c>
      <c r="J11" s="17" t="s">
        <v>6688</v>
      </c>
      <c r="M11" t="s">
        <v>5746</v>
      </c>
      <c r="N11" t="s">
        <v>5733</v>
      </c>
      <c r="O11" t="s">
        <v>1475</v>
      </c>
      <c r="P11" t="s">
        <v>1484</v>
      </c>
      <c r="R11" t="s">
        <v>5758</v>
      </c>
      <c r="S11" s="16">
        <v>45406.375</v>
      </c>
      <c r="T11">
        <v>1</v>
      </c>
      <c r="U11" s="16">
        <v>45406.375</v>
      </c>
      <c r="V11" s="16">
        <v>45406.5</v>
      </c>
      <c r="X11" t="s">
        <v>43</v>
      </c>
      <c r="Y11" t="s">
        <v>3421</v>
      </c>
      <c r="Z11" t="s">
        <v>320</v>
      </c>
      <c r="AB11" t="s">
        <v>1923</v>
      </c>
      <c r="AC11" t="s">
        <v>1649</v>
      </c>
      <c r="AD11">
        <v>1</v>
      </c>
      <c r="AE11">
        <v>1</v>
      </c>
      <c r="AF11">
        <v>1</v>
      </c>
      <c r="AH11" t="s">
        <v>6689</v>
      </c>
      <c r="AI11" t="s">
        <v>6690</v>
      </c>
      <c r="AJ11">
        <v>11</v>
      </c>
      <c r="AK11">
        <v>6</v>
      </c>
      <c r="AL11">
        <v>17</v>
      </c>
      <c r="AQ11">
        <v>5</v>
      </c>
      <c r="AZ11" s="17" t="s">
        <v>6691</v>
      </c>
      <c r="BH11" t="s">
        <v>3744</v>
      </c>
      <c r="BJ11">
        <v>1</v>
      </c>
      <c r="FT11">
        <v>1</v>
      </c>
      <c r="GG11">
        <v>1</v>
      </c>
      <c r="GK11">
        <v>1</v>
      </c>
      <c r="GL11">
        <v>0</v>
      </c>
      <c r="GM11">
        <v>1</v>
      </c>
      <c r="GN11">
        <v>0</v>
      </c>
      <c r="GO11">
        <v>1</v>
      </c>
    </row>
    <row r="12" spans="1:197" ht="409.5" x14ac:dyDescent="0.35">
      <c r="A12" t="s">
        <v>5189</v>
      </c>
      <c r="B12" s="16">
        <v>45529.495358796295</v>
      </c>
      <c r="C12" t="s">
        <v>1337</v>
      </c>
      <c r="D12" t="s">
        <v>119</v>
      </c>
      <c r="E12" t="s">
        <v>121</v>
      </c>
      <c r="F12" t="s">
        <v>121</v>
      </c>
      <c r="G12" t="s">
        <v>6643</v>
      </c>
      <c r="H12" t="s">
        <v>1682</v>
      </c>
      <c r="I12" t="s">
        <v>5190</v>
      </c>
      <c r="J12" t="s">
        <v>6257</v>
      </c>
      <c r="M12" t="s">
        <v>5735</v>
      </c>
      <c r="O12" t="s">
        <v>1531</v>
      </c>
      <c r="R12" t="s">
        <v>6692</v>
      </c>
      <c r="S12" s="16">
        <v>45520.375</v>
      </c>
      <c r="T12">
        <v>1</v>
      </c>
      <c r="U12" s="16">
        <v>45520.375</v>
      </c>
      <c r="V12" s="16">
        <v>45520.6875</v>
      </c>
      <c r="X12" t="s">
        <v>55</v>
      </c>
      <c r="Y12" t="s">
        <v>880</v>
      </c>
      <c r="Z12" t="s">
        <v>5191</v>
      </c>
      <c r="AB12" t="s">
        <v>5192</v>
      </c>
      <c r="AC12" t="s">
        <v>1649</v>
      </c>
      <c r="AD12">
        <v>1</v>
      </c>
      <c r="AE12">
        <v>1</v>
      </c>
      <c r="AF12">
        <v>1</v>
      </c>
      <c r="AH12" t="s">
        <v>6693</v>
      </c>
      <c r="AI12" t="s">
        <v>6694</v>
      </c>
      <c r="AJ12">
        <v>28</v>
      </c>
      <c r="AK12">
        <v>23</v>
      </c>
      <c r="AL12">
        <v>51</v>
      </c>
      <c r="AW12" s="17" t="s">
        <v>5193</v>
      </c>
      <c r="AY12" t="s">
        <v>5195</v>
      </c>
      <c r="AZ12" t="s">
        <v>6695</v>
      </c>
      <c r="BB12">
        <v>5</v>
      </c>
      <c r="BH12" t="s">
        <v>5194</v>
      </c>
      <c r="BJ12">
        <v>1</v>
      </c>
      <c r="BO12">
        <v>1</v>
      </c>
      <c r="BZ12">
        <v>1</v>
      </c>
      <c r="CC12">
        <v>1</v>
      </c>
      <c r="CF12">
        <v>1</v>
      </c>
      <c r="CK12">
        <v>1</v>
      </c>
      <c r="CN12">
        <v>1</v>
      </c>
      <c r="DF12">
        <v>1</v>
      </c>
      <c r="DI12">
        <v>1</v>
      </c>
      <c r="DJ12">
        <v>1</v>
      </c>
      <c r="DK12">
        <v>1</v>
      </c>
      <c r="DO12">
        <v>1</v>
      </c>
      <c r="DX12">
        <v>1</v>
      </c>
      <c r="DY12">
        <v>1</v>
      </c>
      <c r="EB12">
        <v>1</v>
      </c>
      <c r="EF12">
        <v>1</v>
      </c>
      <c r="EJ12">
        <v>1</v>
      </c>
      <c r="ES12">
        <v>1</v>
      </c>
      <c r="ET12">
        <v>1</v>
      </c>
      <c r="EV12">
        <v>1</v>
      </c>
      <c r="EY12">
        <v>1</v>
      </c>
      <c r="FD12">
        <v>1</v>
      </c>
      <c r="FV12">
        <v>1</v>
      </c>
    </row>
    <row r="13" spans="1:197" ht="409.5" x14ac:dyDescent="0.35">
      <c r="A13" t="s">
        <v>2935</v>
      </c>
      <c r="B13" s="16">
        <v>45389.14806712963</v>
      </c>
      <c r="C13" t="s">
        <v>1337</v>
      </c>
      <c r="D13" t="s">
        <v>120</v>
      </c>
      <c r="E13" t="s">
        <v>121</v>
      </c>
      <c r="F13" t="s">
        <v>121</v>
      </c>
      <c r="G13" t="s">
        <v>6643</v>
      </c>
      <c r="H13" t="s">
        <v>1682</v>
      </c>
      <c r="J13" t="s">
        <v>6257</v>
      </c>
      <c r="M13" t="s">
        <v>5735</v>
      </c>
      <c r="O13" t="s">
        <v>1531</v>
      </c>
      <c r="R13" s="17" t="s">
        <v>6696</v>
      </c>
      <c r="S13" s="16">
        <v>45359.375</v>
      </c>
      <c r="T13">
        <v>1</v>
      </c>
      <c r="U13" s="16">
        <v>45359.375</v>
      </c>
      <c r="V13" s="16">
        <v>45359.5625</v>
      </c>
      <c r="X13" t="s">
        <v>55</v>
      </c>
      <c r="Y13" t="s">
        <v>2936</v>
      </c>
      <c r="Z13" t="s">
        <v>2937</v>
      </c>
      <c r="AB13" t="s">
        <v>2938</v>
      </c>
      <c r="AC13" t="s">
        <v>1580</v>
      </c>
      <c r="AD13">
        <v>1</v>
      </c>
      <c r="AE13">
        <v>1</v>
      </c>
      <c r="AH13" t="s">
        <v>6697</v>
      </c>
      <c r="AI13" t="s">
        <v>6698</v>
      </c>
      <c r="AJ13">
        <v>80</v>
      </c>
      <c r="AK13">
        <v>80</v>
      </c>
      <c r="AL13">
        <v>160</v>
      </c>
      <c r="AQ13">
        <v>5</v>
      </c>
      <c r="AW13" s="17" t="s">
        <v>2939</v>
      </c>
      <c r="AY13" t="s">
        <v>2941</v>
      </c>
      <c r="BH13" t="s">
        <v>2940</v>
      </c>
      <c r="BJ13">
        <v>1</v>
      </c>
      <c r="BO13">
        <v>1</v>
      </c>
      <c r="BZ13">
        <v>1</v>
      </c>
      <c r="CC13">
        <v>1</v>
      </c>
      <c r="CD13">
        <v>1</v>
      </c>
      <c r="CJ13">
        <v>1</v>
      </c>
      <c r="CS13">
        <v>1</v>
      </c>
      <c r="CT13">
        <v>1</v>
      </c>
      <c r="DH13">
        <v>1</v>
      </c>
      <c r="DI13">
        <v>1</v>
      </c>
      <c r="DJ13">
        <v>1</v>
      </c>
      <c r="DK13">
        <v>1</v>
      </c>
      <c r="DL13">
        <v>1</v>
      </c>
      <c r="DO13">
        <v>1</v>
      </c>
      <c r="DP13">
        <v>1</v>
      </c>
      <c r="DY13">
        <v>1</v>
      </c>
      <c r="EJ13">
        <v>1</v>
      </c>
      <c r="EO13">
        <v>1</v>
      </c>
      <c r="ER13">
        <v>1</v>
      </c>
      <c r="ES13">
        <v>1</v>
      </c>
      <c r="ET13">
        <v>1</v>
      </c>
      <c r="EU13">
        <v>1</v>
      </c>
      <c r="EV13">
        <v>1</v>
      </c>
      <c r="EY13">
        <v>1</v>
      </c>
      <c r="FD13">
        <v>1</v>
      </c>
      <c r="FJ13">
        <v>1</v>
      </c>
      <c r="FO13">
        <v>1</v>
      </c>
      <c r="FP13">
        <v>1</v>
      </c>
      <c r="FV13">
        <v>1</v>
      </c>
      <c r="GK13">
        <v>0</v>
      </c>
      <c r="GL13">
        <v>0</v>
      </c>
      <c r="GM13">
        <v>0</v>
      </c>
      <c r="GN13">
        <v>1</v>
      </c>
      <c r="GO13">
        <v>1</v>
      </c>
    </row>
    <row r="14" spans="1:197" x14ac:dyDescent="0.35">
      <c r="A14" t="s">
        <v>3261</v>
      </c>
      <c r="B14" s="16">
        <v>45386.693252314813</v>
      </c>
      <c r="C14" t="s">
        <v>488</v>
      </c>
      <c r="D14" t="s">
        <v>50</v>
      </c>
      <c r="E14" t="s">
        <v>6699</v>
      </c>
      <c r="F14" t="s">
        <v>6700</v>
      </c>
      <c r="G14" t="s">
        <v>6643</v>
      </c>
      <c r="H14" t="s">
        <v>1682</v>
      </c>
      <c r="J14" t="s">
        <v>1530</v>
      </c>
      <c r="M14" t="s">
        <v>5746</v>
      </c>
      <c r="O14" t="s">
        <v>1475</v>
      </c>
      <c r="R14" t="s">
        <v>6701</v>
      </c>
      <c r="S14" s="16">
        <v>45376.541666666664</v>
      </c>
      <c r="T14">
        <v>1</v>
      </c>
      <c r="U14" s="16">
        <v>45376.541666666664</v>
      </c>
      <c r="V14" s="16">
        <v>45376.708333333336</v>
      </c>
      <c r="X14" t="s">
        <v>55</v>
      </c>
      <c r="Y14" t="s">
        <v>287</v>
      </c>
      <c r="Z14" t="s">
        <v>3262</v>
      </c>
      <c r="AB14" t="s">
        <v>3263</v>
      </c>
      <c r="AC14" t="s">
        <v>1487</v>
      </c>
      <c r="AE14">
        <v>1</v>
      </c>
      <c r="AF14">
        <v>1</v>
      </c>
      <c r="AH14" t="s">
        <v>6702</v>
      </c>
      <c r="AJ14">
        <v>2</v>
      </c>
      <c r="AK14">
        <v>6</v>
      </c>
      <c r="AL14">
        <v>8</v>
      </c>
      <c r="AQ14">
        <v>5</v>
      </c>
      <c r="AW14" t="s">
        <v>3264</v>
      </c>
      <c r="AY14" t="s">
        <v>3265</v>
      </c>
      <c r="AZ14" t="s">
        <v>6703</v>
      </c>
      <c r="BJ14">
        <v>1</v>
      </c>
      <c r="BX14">
        <v>1</v>
      </c>
      <c r="CH14">
        <v>1</v>
      </c>
      <c r="CY14">
        <v>1</v>
      </c>
      <c r="GG14">
        <v>1</v>
      </c>
      <c r="GK14">
        <v>1</v>
      </c>
      <c r="GL14">
        <v>0</v>
      </c>
      <c r="GM14">
        <v>0</v>
      </c>
      <c r="GN14">
        <v>0</v>
      </c>
      <c r="GO14">
        <v>0</v>
      </c>
    </row>
    <row r="15" spans="1:197" ht="409.5" x14ac:dyDescent="0.35">
      <c r="A15" t="s">
        <v>5161</v>
      </c>
      <c r="B15" s="16">
        <v>45529.545034722221</v>
      </c>
      <c r="C15" t="s">
        <v>1337</v>
      </c>
      <c r="D15" t="s">
        <v>119</v>
      </c>
      <c r="E15" t="s">
        <v>121</v>
      </c>
      <c r="F15" t="s">
        <v>121</v>
      </c>
      <c r="G15" t="s">
        <v>6643</v>
      </c>
      <c r="H15" t="s">
        <v>1682</v>
      </c>
      <c r="I15" t="s">
        <v>5162</v>
      </c>
      <c r="J15" t="s">
        <v>181</v>
      </c>
      <c r="M15" t="s">
        <v>181</v>
      </c>
      <c r="O15" t="s">
        <v>181</v>
      </c>
      <c r="R15" t="s">
        <v>6704</v>
      </c>
      <c r="S15" s="16">
        <v>45517.708333333336</v>
      </c>
      <c r="T15">
        <v>1</v>
      </c>
      <c r="U15" s="16">
        <v>45517.708333333336</v>
      </c>
      <c r="V15" s="16">
        <v>45519.708333333336</v>
      </c>
      <c r="X15" t="s">
        <v>55</v>
      </c>
      <c r="Y15" t="s">
        <v>3675</v>
      </c>
      <c r="Z15" t="s">
        <v>5163</v>
      </c>
      <c r="AB15" t="s">
        <v>5164</v>
      </c>
      <c r="AC15" t="s">
        <v>2008</v>
      </c>
      <c r="AD15">
        <v>1</v>
      </c>
      <c r="AF15">
        <v>1</v>
      </c>
      <c r="AH15" t="s">
        <v>6705</v>
      </c>
      <c r="AI15" t="s">
        <v>6694</v>
      </c>
      <c r="AJ15">
        <v>35</v>
      </c>
      <c r="AK15">
        <v>26</v>
      </c>
      <c r="AL15">
        <v>61</v>
      </c>
      <c r="AW15" s="17" t="s">
        <v>5165</v>
      </c>
      <c r="BB15">
        <v>5</v>
      </c>
      <c r="BH15" t="s">
        <v>5166</v>
      </c>
      <c r="BJ15">
        <v>1</v>
      </c>
      <c r="BO15">
        <v>1</v>
      </c>
      <c r="BZ15">
        <v>1</v>
      </c>
      <c r="CC15">
        <v>1</v>
      </c>
      <c r="CK15">
        <v>1</v>
      </c>
      <c r="CN15">
        <v>1</v>
      </c>
      <c r="DF15">
        <v>1</v>
      </c>
      <c r="DJ15">
        <v>1</v>
      </c>
      <c r="DO15">
        <v>1</v>
      </c>
      <c r="DS15">
        <v>1</v>
      </c>
      <c r="DV15">
        <v>1</v>
      </c>
      <c r="DX15">
        <v>1</v>
      </c>
      <c r="DY15">
        <v>1</v>
      </c>
      <c r="EB15">
        <v>1</v>
      </c>
      <c r="EF15">
        <v>1</v>
      </c>
      <c r="EJ15">
        <v>1</v>
      </c>
      <c r="ET15">
        <v>1</v>
      </c>
      <c r="EU15">
        <v>1</v>
      </c>
      <c r="EY15">
        <v>1</v>
      </c>
      <c r="FD15">
        <v>1</v>
      </c>
      <c r="FJ15">
        <v>1</v>
      </c>
      <c r="FN15">
        <v>1</v>
      </c>
    </row>
    <row r="16" spans="1:197" ht="409.5" x14ac:dyDescent="0.35">
      <c r="A16" t="s">
        <v>4675</v>
      </c>
      <c r="B16" s="16">
        <v>45509.475706018522</v>
      </c>
      <c r="C16" t="s">
        <v>1137</v>
      </c>
      <c r="D16" t="s">
        <v>1137</v>
      </c>
      <c r="E16" t="s">
        <v>1241</v>
      </c>
      <c r="F16" t="s">
        <v>1139</v>
      </c>
      <c r="G16" t="s">
        <v>6643</v>
      </c>
      <c r="H16" t="s">
        <v>1682</v>
      </c>
      <c r="I16" t="s">
        <v>4676</v>
      </c>
      <c r="J16" t="s">
        <v>181</v>
      </c>
      <c r="M16" t="s">
        <v>181</v>
      </c>
      <c r="O16" t="s">
        <v>181</v>
      </c>
      <c r="R16" t="s">
        <v>6706</v>
      </c>
      <c r="S16" s="16">
        <v>45483.333333333336</v>
      </c>
      <c r="T16">
        <v>2</v>
      </c>
      <c r="U16" s="16">
        <v>45483.333333333336</v>
      </c>
      <c r="V16" s="16">
        <v>45484.708333333336</v>
      </c>
      <c r="X16" t="s">
        <v>55</v>
      </c>
      <c r="Y16" t="s">
        <v>44</v>
      </c>
      <c r="Z16" t="s">
        <v>4677</v>
      </c>
      <c r="AB16" t="s">
        <v>4678</v>
      </c>
      <c r="AC16" t="s">
        <v>1649</v>
      </c>
      <c r="AD16">
        <v>1</v>
      </c>
      <c r="AE16">
        <v>1</v>
      </c>
      <c r="AF16">
        <v>1</v>
      </c>
      <c r="AH16" t="s">
        <v>6707</v>
      </c>
      <c r="AJ16">
        <v>30</v>
      </c>
      <c r="AK16">
        <v>20</v>
      </c>
      <c r="AL16">
        <v>50</v>
      </c>
      <c r="AW16" s="17" t="s">
        <v>4679</v>
      </c>
      <c r="AY16" t="s">
        <v>4681</v>
      </c>
      <c r="AZ16" s="17" t="s">
        <v>6708</v>
      </c>
      <c r="BB16">
        <v>5</v>
      </c>
      <c r="BH16" t="s">
        <v>6709</v>
      </c>
      <c r="BJ16">
        <v>1</v>
      </c>
      <c r="BQ16">
        <v>1</v>
      </c>
      <c r="BZ16">
        <v>1</v>
      </c>
      <c r="DO16">
        <v>1</v>
      </c>
      <c r="DX16">
        <v>1</v>
      </c>
      <c r="DY16">
        <v>1</v>
      </c>
      <c r="ES16">
        <v>1</v>
      </c>
      <c r="ET16">
        <v>1</v>
      </c>
      <c r="EU16">
        <v>1</v>
      </c>
      <c r="EV16">
        <v>1</v>
      </c>
      <c r="EY16">
        <v>1</v>
      </c>
      <c r="FJ16">
        <v>1</v>
      </c>
    </row>
    <row r="17" spans="1:197" ht="409.5" x14ac:dyDescent="0.35">
      <c r="A17" t="s">
        <v>5046</v>
      </c>
      <c r="B17" s="16">
        <v>45537.059039351851</v>
      </c>
      <c r="C17" t="s">
        <v>1337</v>
      </c>
      <c r="D17" t="s">
        <v>6710</v>
      </c>
      <c r="E17" t="s">
        <v>6052</v>
      </c>
      <c r="F17" t="s">
        <v>6052</v>
      </c>
      <c r="G17" t="s">
        <v>6643</v>
      </c>
      <c r="H17" t="s">
        <v>1682</v>
      </c>
      <c r="I17" t="s">
        <v>5047</v>
      </c>
      <c r="J17" t="s">
        <v>5047</v>
      </c>
      <c r="M17" t="s">
        <v>5737</v>
      </c>
      <c r="O17" t="s">
        <v>1475</v>
      </c>
      <c r="R17" t="s">
        <v>6711</v>
      </c>
      <c r="S17" s="16">
        <v>45505.375</v>
      </c>
      <c r="T17">
        <v>2</v>
      </c>
      <c r="U17" s="16">
        <v>45505.375</v>
      </c>
      <c r="V17" s="16">
        <v>45506.708333333336</v>
      </c>
      <c r="X17" t="s">
        <v>55</v>
      </c>
      <c r="Y17" t="s">
        <v>5048</v>
      </c>
      <c r="Z17" t="s">
        <v>5049</v>
      </c>
      <c r="AB17" t="s">
        <v>5050</v>
      </c>
      <c r="AC17" t="s">
        <v>1580</v>
      </c>
      <c r="AD17">
        <v>1</v>
      </c>
      <c r="AE17">
        <v>1</v>
      </c>
      <c r="AH17" t="s">
        <v>6712</v>
      </c>
      <c r="AI17" t="s">
        <v>6713</v>
      </c>
      <c r="AJ17">
        <v>8</v>
      </c>
      <c r="AK17">
        <v>3</v>
      </c>
      <c r="AL17">
        <v>11</v>
      </c>
      <c r="AW17" s="17" t="s">
        <v>5051</v>
      </c>
      <c r="AY17" t="s">
        <v>5053</v>
      </c>
      <c r="BB17">
        <v>5</v>
      </c>
      <c r="BH17" t="s">
        <v>5052</v>
      </c>
      <c r="BJ17">
        <v>1</v>
      </c>
      <c r="DK17">
        <v>1</v>
      </c>
      <c r="DN17">
        <v>1</v>
      </c>
      <c r="EB17">
        <v>1</v>
      </c>
      <c r="EJ17">
        <v>1</v>
      </c>
      <c r="FX17">
        <v>1</v>
      </c>
    </row>
    <row r="18" spans="1:197" ht="409.5" x14ac:dyDescent="0.35">
      <c r="A18" t="s">
        <v>5422</v>
      </c>
      <c r="B18" s="16">
        <v>45573.890324074076</v>
      </c>
      <c r="C18" t="s">
        <v>1337</v>
      </c>
      <c r="D18" t="s">
        <v>119</v>
      </c>
      <c r="E18" t="s">
        <v>121</v>
      </c>
      <c r="F18" t="s">
        <v>121</v>
      </c>
      <c r="G18" t="s">
        <v>6643</v>
      </c>
      <c r="H18" t="s">
        <v>1682</v>
      </c>
      <c r="I18" t="s">
        <v>5423</v>
      </c>
      <c r="J18" t="s">
        <v>6714</v>
      </c>
      <c r="K18" t="s">
        <v>6152</v>
      </c>
      <c r="M18" t="s">
        <v>5741</v>
      </c>
      <c r="O18" t="s">
        <v>3469</v>
      </c>
      <c r="R18" t="s">
        <v>6715</v>
      </c>
      <c r="S18" s="16">
        <v>45545.375</v>
      </c>
      <c r="T18">
        <v>1</v>
      </c>
      <c r="U18" s="16">
        <v>45545.375</v>
      </c>
      <c r="V18" s="16">
        <v>45545.708333333336</v>
      </c>
      <c r="X18" t="s">
        <v>55</v>
      </c>
      <c r="Y18" t="s">
        <v>68</v>
      </c>
      <c r="Z18" t="s">
        <v>5424</v>
      </c>
      <c r="AB18" t="s">
        <v>5425</v>
      </c>
      <c r="AC18" t="s">
        <v>1649</v>
      </c>
      <c r="AD18">
        <v>1</v>
      </c>
      <c r="AE18">
        <v>1</v>
      </c>
      <c r="AF18">
        <v>1</v>
      </c>
      <c r="AH18" t="s">
        <v>6683</v>
      </c>
      <c r="AI18" t="s">
        <v>5017</v>
      </c>
      <c r="AJ18">
        <v>41</v>
      </c>
      <c r="AK18">
        <v>45</v>
      </c>
      <c r="AL18">
        <v>86</v>
      </c>
      <c r="AW18" s="17" t="s">
        <v>5426</v>
      </c>
      <c r="BB18">
        <v>5</v>
      </c>
      <c r="BH18" t="s">
        <v>6716</v>
      </c>
      <c r="BJ18">
        <v>1</v>
      </c>
      <c r="BN18">
        <v>1</v>
      </c>
      <c r="BO18">
        <v>1</v>
      </c>
      <c r="BZ18">
        <v>1</v>
      </c>
      <c r="CC18">
        <v>1</v>
      </c>
      <c r="CH18">
        <v>1</v>
      </c>
      <c r="CI18">
        <v>1</v>
      </c>
      <c r="CL18">
        <v>1</v>
      </c>
      <c r="DD18">
        <v>1</v>
      </c>
      <c r="DK18">
        <v>1</v>
      </c>
      <c r="DO18">
        <v>1</v>
      </c>
      <c r="DX18">
        <v>1</v>
      </c>
      <c r="DY18">
        <v>1</v>
      </c>
      <c r="EB18">
        <v>1</v>
      </c>
      <c r="ED18">
        <v>1</v>
      </c>
      <c r="EG18">
        <v>1</v>
      </c>
      <c r="EI18">
        <v>1</v>
      </c>
      <c r="EJ18">
        <v>1</v>
      </c>
      <c r="ER18">
        <v>1</v>
      </c>
      <c r="ES18">
        <v>1</v>
      </c>
      <c r="ET18">
        <v>1</v>
      </c>
      <c r="EU18">
        <v>1</v>
      </c>
      <c r="EV18">
        <v>1</v>
      </c>
      <c r="EY18">
        <v>1</v>
      </c>
      <c r="FD18">
        <v>1</v>
      </c>
      <c r="FJ18">
        <v>1</v>
      </c>
      <c r="FN18">
        <v>1</v>
      </c>
      <c r="GB18">
        <v>1</v>
      </c>
    </row>
    <row r="19" spans="1:197" ht="409.5" x14ac:dyDescent="0.35">
      <c r="A19" t="s">
        <v>2987</v>
      </c>
      <c r="B19" s="16">
        <v>45376.787141203706</v>
      </c>
      <c r="C19" t="s">
        <v>1163</v>
      </c>
      <c r="D19" t="s">
        <v>6429</v>
      </c>
      <c r="E19" t="s">
        <v>6717</v>
      </c>
      <c r="F19" t="s">
        <v>1193</v>
      </c>
      <c r="G19" t="s">
        <v>6643</v>
      </c>
      <c r="H19" t="s">
        <v>1682</v>
      </c>
      <c r="J19" t="s">
        <v>6718</v>
      </c>
      <c r="M19" t="s">
        <v>5739</v>
      </c>
      <c r="O19" t="s">
        <v>1484</v>
      </c>
      <c r="R19" t="s">
        <v>6431</v>
      </c>
      <c r="S19" s="16">
        <v>45362.375</v>
      </c>
      <c r="T19">
        <v>1</v>
      </c>
      <c r="U19" s="16">
        <v>45362.375</v>
      </c>
      <c r="V19" s="16">
        <v>45362.75</v>
      </c>
      <c r="X19" t="s">
        <v>55</v>
      </c>
      <c r="Y19" t="s">
        <v>104</v>
      </c>
      <c r="Z19" t="s">
        <v>2988</v>
      </c>
      <c r="AB19" t="s">
        <v>2989</v>
      </c>
      <c r="AC19" t="s">
        <v>58</v>
      </c>
      <c r="AF19">
        <v>1</v>
      </c>
      <c r="AH19" t="s">
        <v>5782</v>
      </c>
      <c r="AI19" t="s">
        <v>6719</v>
      </c>
      <c r="AJ19">
        <v>4</v>
      </c>
      <c r="AK19">
        <v>5</v>
      </c>
      <c r="AL19">
        <v>9</v>
      </c>
      <c r="AQ19">
        <v>5</v>
      </c>
      <c r="AW19" s="17" t="s">
        <v>2990</v>
      </c>
      <c r="AY19" t="s">
        <v>2992</v>
      </c>
      <c r="AZ19" s="17" t="s">
        <v>6720</v>
      </c>
      <c r="BH19" t="s">
        <v>2991</v>
      </c>
      <c r="BJ19">
        <v>1</v>
      </c>
      <c r="BQ19">
        <v>1</v>
      </c>
      <c r="BT19">
        <v>1</v>
      </c>
      <c r="DF19">
        <v>1</v>
      </c>
      <c r="FL19">
        <v>1</v>
      </c>
      <c r="FM19">
        <v>1</v>
      </c>
      <c r="FQ19">
        <v>1</v>
      </c>
      <c r="FZ19">
        <v>1</v>
      </c>
      <c r="GK19">
        <v>0</v>
      </c>
      <c r="GL19">
        <v>0</v>
      </c>
      <c r="GM19">
        <v>1</v>
      </c>
      <c r="GN19">
        <v>0</v>
      </c>
      <c r="GO19">
        <v>1</v>
      </c>
    </row>
    <row r="20" spans="1:197" ht="43.5" x14ac:dyDescent="0.35">
      <c r="A20" t="s">
        <v>4059</v>
      </c>
      <c r="B20" s="16">
        <v>45435.823333333334</v>
      </c>
      <c r="C20" t="s">
        <v>875</v>
      </c>
      <c r="D20" t="s">
        <v>878</v>
      </c>
      <c r="E20" s="17" t="s">
        <v>6721</v>
      </c>
      <c r="F20" t="s">
        <v>6320</v>
      </c>
      <c r="G20" t="s">
        <v>6643</v>
      </c>
      <c r="H20" t="s">
        <v>1682</v>
      </c>
      <c r="J20" t="s">
        <v>6722</v>
      </c>
      <c r="M20" t="s">
        <v>5744</v>
      </c>
      <c r="N20" t="s">
        <v>5741</v>
      </c>
      <c r="O20" t="s">
        <v>2651</v>
      </c>
      <c r="R20" t="s">
        <v>6723</v>
      </c>
      <c r="S20" s="16">
        <v>45435.541666666664</v>
      </c>
      <c r="T20">
        <v>1</v>
      </c>
      <c r="U20" s="16">
        <v>45435.541666666664</v>
      </c>
      <c r="V20" s="16">
        <v>45435.75</v>
      </c>
      <c r="X20" t="s">
        <v>55</v>
      </c>
      <c r="Y20" t="s">
        <v>287</v>
      </c>
      <c r="Z20" t="s">
        <v>4060</v>
      </c>
      <c r="AB20" t="s">
        <v>4061</v>
      </c>
      <c r="AC20" t="s">
        <v>1487</v>
      </c>
      <c r="AE20">
        <v>1</v>
      </c>
      <c r="AF20">
        <v>1</v>
      </c>
      <c r="AH20" t="s">
        <v>6724</v>
      </c>
      <c r="AI20" t="s">
        <v>86</v>
      </c>
      <c r="AJ20">
        <v>18</v>
      </c>
      <c r="AK20">
        <v>25</v>
      </c>
      <c r="AL20">
        <v>43</v>
      </c>
      <c r="AQ20">
        <v>5</v>
      </c>
      <c r="AW20" t="s">
        <v>4062</v>
      </c>
      <c r="AY20" t="s">
        <v>4064</v>
      </c>
      <c r="AZ20" t="s">
        <v>6725</v>
      </c>
      <c r="BH20" t="s">
        <v>4063</v>
      </c>
      <c r="BJ20">
        <v>1</v>
      </c>
      <c r="BN20">
        <v>1</v>
      </c>
      <c r="BS20">
        <v>1</v>
      </c>
      <c r="BT20">
        <v>1</v>
      </c>
      <c r="BY20">
        <v>1</v>
      </c>
      <c r="CE20">
        <v>1</v>
      </c>
      <c r="CH20">
        <v>1</v>
      </c>
      <c r="CX20">
        <v>1</v>
      </c>
      <c r="DB20">
        <v>1</v>
      </c>
      <c r="DF20">
        <v>1</v>
      </c>
      <c r="DI20">
        <v>1</v>
      </c>
      <c r="DO20">
        <v>1</v>
      </c>
      <c r="EH20">
        <v>1</v>
      </c>
      <c r="ER20">
        <v>1</v>
      </c>
      <c r="ES20">
        <v>1</v>
      </c>
      <c r="FC20">
        <v>1</v>
      </c>
      <c r="GB20">
        <v>1</v>
      </c>
      <c r="GE20">
        <v>1</v>
      </c>
      <c r="GK20">
        <v>0</v>
      </c>
      <c r="GL20">
        <v>0</v>
      </c>
      <c r="GM20">
        <v>0</v>
      </c>
      <c r="GN20">
        <v>1</v>
      </c>
      <c r="GO20">
        <v>1</v>
      </c>
    </row>
    <row r="21" spans="1:197" ht="409.5" x14ac:dyDescent="0.35">
      <c r="A21" t="s">
        <v>5367</v>
      </c>
      <c r="B21" s="16">
        <v>45565.927453703705</v>
      </c>
      <c r="C21" t="s">
        <v>1337</v>
      </c>
      <c r="D21" t="s">
        <v>119</v>
      </c>
      <c r="E21" t="s">
        <v>1338</v>
      </c>
      <c r="F21" t="s">
        <v>1338</v>
      </c>
      <c r="G21" t="s">
        <v>6643</v>
      </c>
      <c r="H21" t="s">
        <v>1682</v>
      </c>
      <c r="I21" t="s">
        <v>5368</v>
      </c>
      <c r="J21" t="s">
        <v>6522</v>
      </c>
      <c r="M21" t="s">
        <v>6522</v>
      </c>
      <c r="O21" t="s">
        <v>181</v>
      </c>
      <c r="R21" t="s">
        <v>6726</v>
      </c>
      <c r="S21" s="16">
        <v>45538.375</v>
      </c>
      <c r="T21">
        <v>1</v>
      </c>
      <c r="U21" s="16">
        <v>45538.375</v>
      </c>
      <c r="V21" s="16">
        <v>45538.708333333336</v>
      </c>
      <c r="X21" t="s">
        <v>55</v>
      </c>
      <c r="Y21" t="s">
        <v>44</v>
      </c>
      <c r="Z21" t="s">
        <v>5369</v>
      </c>
      <c r="AB21" t="s">
        <v>5370</v>
      </c>
      <c r="AC21" t="s">
        <v>1580</v>
      </c>
      <c r="AD21">
        <v>1</v>
      </c>
      <c r="AE21">
        <v>1</v>
      </c>
      <c r="AH21" t="s">
        <v>6348</v>
      </c>
      <c r="AI21" t="s">
        <v>6727</v>
      </c>
      <c r="AJ21">
        <v>15</v>
      </c>
      <c r="AK21">
        <v>13</v>
      </c>
      <c r="AL21">
        <v>28</v>
      </c>
      <c r="AW21" s="17" t="s">
        <v>5371</v>
      </c>
      <c r="BB21">
        <v>5</v>
      </c>
      <c r="BH21" t="s">
        <v>6728</v>
      </c>
      <c r="BJ21">
        <v>1</v>
      </c>
      <c r="BY21">
        <v>1</v>
      </c>
      <c r="CC21">
        <v>1</v>
      </c>
      <c r="DN21">
        <v>1</v>
      </c>
      <c r="DX21">
        <v>1</v>
      </c>
      <c r="DY21">
        <v>1</v>
      </c>
      <c r="EJ21">
        <v>1</v>
      </c>
      <c r="ES21">
        <v>1</v>
      </c>
      <c r="EU21">
        <v>1</v>
      </c>
      <c r="FD21">
        <v>1</v>
      </c>
    </row>
    <row r="22" spans="1:197" ht="290" x14ac:dyDescent="0.35">
      <c r="A22" t="s">
        <v>3941</v>
      </c>
      <c r="B22" s="16">
        <v>45427.950891203705</v>
      </c>
      <c r="C22" t="s">
        <v>875</v>
      </c>
      <c r="D22" t="s">
        <v>878</v>
      </c>
      <c r="E22" s="17" t="s">
        <v>6729</v>
      </c>
      <c r="F22" t="s">
        <v>879</v>
      </c>
      <c r="G22" t="s">
        <v>6666</v>
      </c>
      <c r="H22" t="s">
        <v>1682</v>
      </c>
      <c r="J22" t="s">
        <v>1043</v>
      </c>
      <c r="M22" t="s">
        <v>5308</v>
      </c>
      <c r="O22" t="s">
        <v>2576</v>
      </c>
      <c r="R22" t="s">
        <v>6730</v>
      </c>
      <c r="S22" s="16">
        <v>45427.708333333336</v>
      </c>
      <c r="T22">
        <v>1</v>
      </c>
      <c r="U22" s="16">
        <v>45427.708333333336</v>
      </c>
      <c r="V22" s="16">
        <v>45427.791666666664</v>
      </c>
      <c r="X22" t="s">
        <v>43</v>
      </c>
      <c r="Y22" t="s">
        <v>3421</v>
      </c>
      <c r="Z22" t="s">
        <v>245</v>
      </c>
      <c r="AB22" t="s">
        <v>3942</v>
      </c>
      <c r="AC22" t="s">
        <v>1649</v>
      </c>
      <c r="AD22">
        <v>1</v>
      </c>
      <c r="AE22">
        <v>1</v>
      </c>
      <c r="AF22">
        <v>1</v>
      </c>
      <c r="AH22" t="s">
        <v>6649</v>
      </c>
      <c r="AI22" t="s">
        <v>86</v>
      </c>
      <c r="AJ22">
        <v>11</v>
      </c>
      <c r="AK22">
        <v>5</v>
      </c>
      <c r="AL22">
        <v>16</v>
      </c>
      <c r="AQ22">
        <v>5</v>
      </c>
      <c r="AW22" t="s">
        <v>3943</v>
      </c>
      <c r="AZ22" s="17" t="s">
        <v>6731</v>
      </c>
      <c r="BP22">
        <v>1</v>
      </c>
      <c r="BQ22">
        <v>1</v>
      </c>
      <c r="BT22">
        <v>1</v>
      </c>
      <c r="BU22">
        <v>1</v>
      </c>
      <c r="BX22">
        <v>1</v>
      </c>
      <c r="DB22">
        <v>1</v>
      </c>
      <c r="DF22">
        <v>1</v>
      </c>
      <c r="DO22">
        <v>1</v>
      </c>
      <c r="DS22">
        <v>1</v>
      </c>
      <c r="DW22">
        <v>1</v>
      </c>
      <c r="EJ22">
        <v>1</v>
      </c>
      <c r="EV22">
        <v>1</v>
      </c>
      <c r="FM22">
        <v>1</v>
      </c>
      <c r="GA22">
        <v>1</v>
      </c>
      <c r="GK22">
        <v>0</v>
      </c>
      <c r="GL22">
        <v>1</v>
      </c>
      <c r="GM22">
        <v>0</v>
      </c>
      <c r="GN22">
        <v>0</v>
      </c>
      <c r="GO22">
        <v>0</v>
      </c>
    </row>
    <row r="23" spans="1:197" ht="246.5" x14ac:dyDescent="0.35">
      <c r="A23" t="s">
        <v>2195</v>
      </c>
      <c r="B23" s="16">
        <v>45275.451539351852</v>
      </c>
      <c r="C23" t="s">
        <v>6319</v>
      </c>
      <c r="D23" t="s">
        <v>878</v>
      </c>
      <c r="E23" s="17" t="s">
        <v>6732</v>
      </c>
      <c r="F23" t="s">
        <v>879</v>
      </c>
      <c r="G23" t="s">
        <v>6733</v>
      </c>
      <c r="H23" t="s">
        <v>1682</v>
      </c>
      <c r="I23" t="s">
        <v>2196</v>
      </c>
      <c r="J23" t="s">
        <v>6734</v>
      </c>
      <c r="M23" t="s">
        <v>5739</v>
      </c>
      <c r="O23" t="s">
        <v>1515</v>
      </c>
      <c r="R23" t="s">
        <v>5758</v>
      </c>
      <c r="S23" s="18">
        <v>45274</v>
      </c>
      <c r="T23">
        <v>1</v>
      </c>
      <c r="U23" s="18">
        <v>45274</v>
      </c>
      <c r="V23" s="16">
        <v>45275.5</v>
      </c>
      <c r="X23" t="s">
        <v>43</v>
      </c>
      <c r="Y23" t="s">
        <v>104</v>
      </c>
      <c r="Z23" t="s">
        <v>95</v>
      </c>
      <c r="AA23" t="s">
        <v>1469</v>
      </c>
      <c r="AB23" t="s">
        <v>2197</v>
      </c>
      <c r="AC23" t="s">
        <v>1487</v>
      </c>
      <c r="AE23">
        <v>1</v>
      </c>
      <c r="AF23">
        <v>1</v>
      </c>
      <c r="AH23" t="s">
        <v>1218</v>
      </c>
      <c r="AI23" t="s">
        <v>86</v>
      </c>
      <c r="AJ23">
        <v>7</v>
      </c>
      <c r="AK23">
        <v>1</v>
      </c>
      <c r="AL23">
        <v>8</v>
      </c>
      <c r="AM23" t="s">
        <v>59</v>
      </c>
      <c r="AN23" t="s">
        <v>86</v>
      </c>
      <c r="AP23" t="s">
        <v>86</v>
      </c>
      <c r="AR23" t="s">
        <v>86</v>
      </c>
      <c r="AS23" t="s">
        <v>86</v>
      </c>
      <c r="AU23" t="s">
        <v>86</v>
      </c>
      <c r="AW23" t="s">
        <v>2198</v>
      </c>
      <c r="AX23" t="s">
        <v>86</v>
      </c>
      <c r="BA23" s="17" t="s">
        <v>6735</v>
      </c>
      <c r="BB23">
        <v>5</v>
      </c>
      <c r="BC23" t="s">
        <v>6736</v>
      </c>
      <c r="BD23" s="17" t="s">
        <v>6737</v>
      </c>
      <c r="BE23" t="s">
        <v>489</v>
      </c>
      <c r="BG23" t="s">
        <v>6738</v>
      </c>
      <c r="BT23">
        <v>1</v>
      </c>
      <c r="DF23">
        <v>1</v>
      </c>
      <c r="FZ23">
        <v>1</v>
      </c>
      <c r="GK23">
        <v>0</v>
      </c>
      <c r="GL23">
        <v>0</v>
      </c>
      <c r="GM23">
        <v>1</v>
      </c>
      <c r="GN23">
        <v>0</v>
      </c>
      <c r="GO23">
        <v>1</v>
      </c>
    </row>
    <row r="24" spans="1:197" ht="409.5" x14ac:dyDescent="0.35">
      <c r="A24" t="s">
        <v>3801</v>
      </c>
      <c r="B24" s="16">
        <v>45422.561493055553</v>
      </c>
      <c r="C24" t="s">
        <v>583</v>
      </c>
      <c r="D24" t="s">
        <v>65</v>
      </c>
      <c r="E24" t="s">
        <v>6739</v>
      </c>
      <c r="F24" t="s">
        <v>6740</v>
      </c>
      <c r="G24" t="s">
        <v>6643</v>
      </c>
      <c r="H24" t="s">
        <v>1682</v>
      </c>
      <c r="J24" t="s">
        <v>6741</v>
      </c>
      <c r="M24" t="s">
        <v>5737</v>
      </c>
      <c r="O24" t="s">
        <v>3199</v>
      </c>
      <c r="R24" t="s">
        <v>6742</v>
      </c>
      <c r="S24" s="16">
        <v>45410.3125</v>
      </c>
      <c r="T24">
        <v>1</v>
      </c>
      <c r="U24" s="16">
        <v>45410.3125</v>
      </c>
      <c r="V24" s="16">
        <v>45410.916666666664</v>
      </c>
      <c r="X24" t="s">
        <v>55</v>
      </c>
      <c r="Y24" t="s">
        <v>68</v>
      </c>
      <c r="Z24" t="s">
        <v>3802</v>
      </c>
      <c r="AB24" t="s">
        <v>1923</v>
      </c>
      <c r="AC24" t="s">
        <v>1649</v>
      </c>
      <c r="AD24">
        <v>1</v>
      </c>
      <c r="AE24">
        <v>1</v>
      </c>
      <c r="AF24">
        <v>1</v>
      </c>
      <c r="AH24" t="s">
        <v>6707</v>
      </c>
      <c r="AJ24">
        <v>60</v>
      </c>
      <c r="AK24">
        <v>60</v>
      </c>
      <c r="AL24">
        <v>120</v>
      </c>
      <c r="AQ24">
        <v>5</v>
      </c>
      <c r="AW24" s="17" t="s">
        <v>3803</v>
      </c>
      <c r="AY24" t="s">
        <v>3805</v>
      </c>
      <c r="AZ24" t="s">
        <v>6743</v>
      </c>
      <c r="BH24" t="s">
        <v>3804</v>
      </c>
      <c r="BJ24">
        <v>1</v>
      </c>
      <c r="FX24">
        <v>1</v>
      </c>
      <c r="GK24">
        <v>0</v>
      </c>
      <c r="GL24">
        <v>1</v>
      </c>
      <c r="GM24">
        <v>0</v>
      </c>
      <c r="GN24">
        <v>0</v>
      </c>
      <c r="GO24">
        <v>0</v>
      </c>
    </row>
    <row r="25" spans="1:197" ht="409.5" x14ac:dyDescent="0.35">
      <c r="A25" t="s">
        <v>5457</v>
      </c>
      <c r="B25" s="16">
        <v>45573.922638888886</v>
      </c>
      <c r="C25" t="s">
        <v>1337</v>
      </c>
      <c r="D25" t="s">
        <v>119</v>
      </c>
      <c r="E25" t="s">
        <v>121</v>
      </c>
      <c r="F25" t="s">
        <v>121</v>
      </c>
      <c r="G25" t="s">
        <v>6643</v>
      </c>
      <c r="H25" t="s">
        <v>1682</v>
      </c>
      <c r="I25" t="s">
        <v>5458</v>
      </c>
      <c r="J25" t="s">
        <v>6744</v>
      </c>
      <c r="M25" t="s">
        <v>5749</v>
      </c>
      <c r="N25" t="s">
        <v>5740</v>
      </c>
      <c r="O25" t="s">
        <v>1484</v>
      </c>
      <c r="R25" t="s">
        <v>6745</v>
      </c>
      <c r="S25" s="16">
        <v>45547.375</v>
      </c>
      <c r="T25">
        <v>1</v>
      </c>
      <c r="U25" s="16">
        <v>45547.375</v>
      </c>
      <c r="V25" s="16">
        <v>45547.5</v>
      </c>
      <c r="X25" t="s">
        <v>55</v>
      </c>
      <c r="Y25" t="s">
        <v>44</v>
      </c>
      <c r="Z25" t="s">
        <v>5459</v>
      </c>
      <c r="AB25" t="s">
        <v>5460</v>
      </c>
      <c r="AC25" t="s">
        <v>1580</v>
      </c>
      <c r="AD25">
        <v>1</v>
      </c>
      <c r="AE25">
        <v>1</v>
      </c>
      <c r="AH25" t="s">
        <v>6746</v>
      </c>
      <c r="AI25" t="s">
        <v>6747</v>
      </c>
      <c r="AJ25">
        <v>53</v>
      </c>
      <c r="AK25">
        <v>34</v>
      </c>
      <c r="AL25">
        <v>87</v>
      </c>
      <c r="AW25" s="17" t="s">
        <v>5461</v>
      </c>
      <c r="BB25">
        <v>5</v>
      </c>
      <c r="CC25">
        <v>1</v>
      </c>
      <c r="CD25">
        <v>1</v>
      </c>
      <c r="CR25">
        <v>1</v>
      </c>
      <c r="CS25">
        <v>1</v>
      </c>
      <c r="DI25">
        <v>1</v>
      </c>
      <c r="DJ25">
        <v>1</v>
      </c>
      <c r="DK25">
        <v>1</v>
      </c>
      <c r="DN25">
        <v>1</v>
      </c>
      <c r="DO25">
        <v>1</v>
      </c>
      <c r="DX25">
        <v>1</v>
      </c>
      <c r="DY25">
        <v>1</v>
      </c>
      <c r="EJ25">
        <v>1</v>
      </c>
      <c r="EQ25">
        <v>1</v>
      </c>
      <c r="ET25">
        <v>1</v>
      </c>
      <c r="EU25">
        <v>1</v>
      </c>
      <c r="EV25">
        <v>1</v>
      </c>
      <c r="FJ25">
        <v>1</v>
      </c>
      <c r="FN25">
        <v>1</v>
      </c>
      <c r="GJ25">
        <v>1</v>
      </c>
    </row>
    <row r="26" spans="1:197" x14ac:dyDescent="0.35">
      <c r="A26" t="s">
        <v>4145</v>
      </c>
      <c r="B26" s="16">
        <v>45452.606574074074</v>
      </c>
      <c r="C26" t="s">
        <v>554</v>
      </c>
      <c r="D26" t="s">
        <v>223</v>
      </c>
      <c r="E26" t="s">
        <v>6748</v>
      </c>
      <c r="F26" t="s">
        <v>1224</v>
      </c>
      <c r="G26" t="s">
        <v>6643</v>
      </c>
      <c r="H26" t="s">
        <v>1682</v>
      </c>
      <c r="J26" t="s">
        <v>6749</v>
      </c>
      <c r="K26" t="s">
        <v>6750</v>
      </c>
      <c r="M26" t="s">
        <v>5746</v>
      </c>
      <c r="O26" t="s">
        <v>1475</v>
      </c>
      <c r="R26" t="s">
        <v>6751</v>
      </c>
      <c r="S26" s="16">
        <v>45441.583333333336</v>
      </c>
      <c r="T26">
        <v>1</v>
      </c>
      <c r="U26" s="16">
        <v>45441.583333333336</v>
      </c>
      <c r="V26" s="16">
        <v>45441.694444444445</v>
      </c>
      <c r="X26" t="s">
        <v>55</v>
      </c>
      <c r="Y26" t="s">
        <v>287</v>
      </c>
      <c r="Z26" t="s">
        <v>4146</v>
      </c>
      <c r="AB26" t="s">
        <v>1923</v>
      </c>
      <c r="AC26" t="s">
        <v>1487</v>
      </c>
      <c r="AE26">
        <v>1</v>
      </c>
      <c r="AF26">
        <v>1</v>
      </c>
      <c r="AH26" t="s">
        <v>6752</v>
      </c>
      <c r="AJ26">
        <v>5</v>
      </c>
      <c r="AK26">
        <v>8</v>
      </c>
      <c r="AL26">
        <v>13</v>
      </c>
      <c r="AQ26">
        <v>5</v>
      </c>
      <c r="AW26" t="s">
        <v>4147</v>
      </c>
      <c r="AZ26" t="s">
        <v>6753</v>
      </c>
      <c r="BH26" t="s">
        <v>4148</v>
      </c>
      <c r="BJ26">
        <v>1</v>
      </c>
      <c r="GG26">
        <v>1</v>
      </c>
      <c r="GK26">
        <v>1</v>
      </c>
      <c r="GL26">
        <v>0</v>
      </c>
      <c r="GM26">
        <v>0</v>
      </c>
      <c r="GN26">
        <v>0</v>
      </c>
      <c r="GO26">
        <v>0</v>
      </c>
    </row>
    <row r="27" spans="1:197" x14ac:dyDescent="0.35">
      <c r="A27" t="s">
        <v>2037</v>
      </c>
      <c r="B27" s="16">
        <v>45265.571643518517</v>
      </c>
      <c r="C27" t="s">
        <v>445</v>
      </c>
      <c r="D27" t="s">
        <v>459</v>
      </c>
      <c r="E27" t="s">
        <v>6754</v>
      </c>
      <c r="F27" t="s">
        <v>6755</v>
      </c>
      <c r="G27" t="s">
        <v>6756</v>
      </c>
      <c r="H27" t="s">
        <v>1682</v>
      </c>
      <c r="I27" t="s">
        <v>2038</v>
      </c>
      <c r="J27" t="s">
        <v>5965</v>
      </c>
      <c r="M27" t="s">
        <v>5744</v>
      </c>
      <c r="O27" t="s">
        <v>1531</v>
      </c>
      <c r="R27" t="s">
        <v>5758</v>
      </c>
      <c r="S27" s="18">
        <v>45258</v>
      </c>
      <c r="T27">
        <v>1</v>
      </c>
      <c r="U27" s="16">
        <v>45258.333333333336</v>
      </c>
      <c r="V27" s="16">
        <v>45259.708333333336</v>
      </c>
      <c r="X27" t="s">
        <v>55</v>
      </c>
      <c r="Y27" t="s">
        <v>44</v>
      </c>
      <c r="Z27" t="s">
        <v>2039</v>
      </c>
      <c r="AA27" t="s">
        <v>2040</v>
      </c>
      <c r="AB27" t="s">
        <v>2041</v>
      </c>
      <c r="AC27" t="s">
        <v>70</v>
      </c>
      <c r="AE27">
        <v>1</v>
      </c>
      <c r="AH27" t="s">
        <v>6757</v>
      </c>
      <c r="AJ27">
        <v>14</v>
      </c>
      <c r="AK27">
        <v>9</v>
      </c>
      <c r="AL27">
        <v>23</v>
      </c>
      <c r="AM27" t="s">
        <v>59</v>
      </c>
      <c r="AP27" t="s">
        <v>2042</v>
      </c>
      <c r="AR27" t="s">
        <v>6758</v>
      </c>
      <c r="AT27" t="s">
        <v>6759</v>
      </c>
      <c r="AU27" t="s">
        <v>6760</v>
      </c>
      <c r="AW27" t="s">
        <v>2043</v>
      </c>
      <c r="BA27" t="s">
        <v>6761</v>
      </c>
      <c r="BB27">
        <v>5</v>
      </c>
      <c r="BC27" t="s">
        <v>6762</v>
      </c>
      <c r="BD27" t="s">
        <v>6763</v>
      </c>
      <c r="BG27" t="s">
        <v>6764</v>
      </c>
      <c r="BH27" t="s">
        <v>2044</v>
      </c>
      <c r="BJ27">
        <v>1</v>
      </c>
      <c r="CC27">
        <v>1</v>
      </c>
      <c r="CU27">
        <v>1</v>
      </c>
      <c r="DK27">
        <v>1</v>
      </c>
      <c r="EJ27">
        <v>1</v>
      </c>
      <c r="FD27">
        <v>1</v>
      </c>
      <c r="FJ27">
        <v>1</v>
      </c>
      <c r="FN27">
        <v>1</v>
      </c>
      <c r="GE27">
        <v>1</v>
      </c>
      <c r="GK27">
        <v>0</v>
      </c>
      <c r="GL27">
        <v>0</v>
      </c>
      <c r="GM27">
        <v>0</v>
      </c>
      <c r="GN27">
        <v>1</v>
      </c>
      <c r="GO27">
        <v>1</v>
      </c>
    </row>
    <row r="28" spans="1:197" ht="409.5" x14ac:dyDescent="0.35">
      <c r="A28" t="s">
        <v>1982</v>
      </c>
      <c r="B28" s="16">
        <v>45265.608252314814</v>
      </c>
      <c r="C28" t="s">
        <v>1137</v>
      </c>
      <c r="D28" t="s">
        <v>6121</v>
      </c>
      <c r="E28" s="17" t="s">
        <v>6765</v>
      </c>
      <c r="F28" t="s">
        <v>6766</v>
      </c>
      <c r="G28" t="s">
        <v>1983</v>
      </c>
      <c r="H28" t="s">
        <v>1682</v>
      </c>
      <c r="I28" t="s">
        <v>1983</v>
      </c>
      <c r="J28" t="s">
        <v>6767</v>
      </c>
      <c r="M28" t="s">
        <v>5732</v>
      </c>
      <c r="O28" t="s">
        <v>1475</v>
      </c>
      <c r="R28" t="s">
        <v>5758</v>
      </c>
      <c r="S28" s="18">
        <v>45250</v>
      </c>
      <c r="T28">
        <v>1</v>
      </c>
      <c r="U28" s="16">
        <v>45250.291666666664</v>
      </c>
      <c r="V28" s="16">
        <v>45253.833333333336</v>
      </c>
      <c r="X28" t="s">
        <v>55</v>
      </c>
      <c r="Y28" t="s">
        <v>44</v>
      </c>
      <c r="Z28" t="s">
        <v>1984</v>
      </c>
      <c r="AA28" t="s">
        <v>1985</v>
      </c>
      <c r="AB28" t="s">
        <v>1986</v>
      </c>
      <c r="AC28" t="s">
        <v>70</v>
      </c>
      <c r="AE28">
        <v>1</v>
      </c>
      <c r="AH28" t="s">
        <v>5819</v>
      </c>
      <c r="AJ28">
        <v>8</v>
      </c>
      <c r="AK28">
        <v>0</v>
      </c>
      <c r="AL28">
        <v>8</v>
      </c>
      <c r="AM28" t="s">
        <v>59</v>
      </c>
      <c r="AP28" t="s">
        <v>1987</v>
      </c>
      <c r="AU28" t="s">
        <v>6768</v>
      </c>
      <c r="AW28" t="s">
        <v>1988</v>
      </c>
      <c r="AX28" t="s">
        <v>6769</v>
      </c>
      <c r="BA28" s="17" t="s">
        <v>6770</v>
      </c>
      <c r="BB28">
        <v>5</v>
      </c>
      <c r="BC28" t="s">
        <v>6771</v>
      </c>
      <c r="BD28" t="s">
        <v>6772</v>
      </c>
      <c r="BG28" s="17" t="s">
        <v>6773</v>
      </c>
      <c r="BH28" t="s">
        <v>1989</v>
      </c>
      <c r="BJ28">
        <v>1</v>
      </c>
      <c r="EJ28">
        <v>1</v>
      </c>
      <c r="FD28">
        <v>1</v>
      </c>
      <c r="FS28">
        <v>1</v>
      </c>
      <c r="GK28">
        <v>1</v>
      </c>
      <c r="GL28">
        <v>0</v>
      </c>
      <c r="GM28">
        <v>0</v>
      </c>
      <c r="GN28">
        <v>0</v>
      </c>
      <c r="GO28">
        <v>0</v>
      </c>
    </row>
  </sheetData>
  <pageMargins left="0.511811024" right="0.511811024" top="0.78740157499999996" bottom="0.78740157499999996" header="0.31496062000000002" footer="0.31496062000000002"/>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66242-A7BC-8F42-A9A4-5C5EF16ED2E1}">
  <dimension ref="A1:AE97"/>
  <sheetViews>
    <sheetView zoomScale="70" zoomScaleNormal="70" workbookViewId="0">
      <selection activeCell="K9" sqref="K9"/>
    </sheetView>
  </sheetViews>
  <sheetFormatPr defaultColWidth="11.453125" defaultRowHeight="14.5" x14ac:dyDescent="0.35"/>
  <cols>
    <col min="1" max="1" width="22" customWidth="1"/>
    <col min="16" max="16" width="31" customWidth="1"/>
    <col min="17" max="17" width="17.453125" customWidth="1"/>
  </cols>
  <sheetData>
    <row r="1" spans="1:31" x14ac:dyDescent="0.35">
      <c r="A1" s="303" t="s">
        <v>1448</v>
      </c>
      <c r="B1" s="304" t="s">
        <v>6774</v>
      </c>
      <c r="C1" s="304"/>
      <c r="D1" s="304"/>
      <c r="E1" s="304" t="s">
        <v>6775</v>
      </c>
      <c r="F1" s="304"/>
      <c r="G1" s="304"/>
      <c r="H1" s="304"/>
      <c r="I1" s="304"/>
      <c r="J1" s="304"/>
      <c r="K1" s="304"/>
      <c r="L1" s="304"/>
      <c r="M1" s="304"/>
      <c r="N1" s="305" t="s">
        <v>1443</v>
      </c>
      <c r="P1" s="297" t="s">
        <v>1448</v>
      </c>
      <c r="Q1" s="298">
        <v>2023</v>
      </c>
      <c r="R1" s="298"/>
      <c r="S1" s="298"/>
      <c r="T1" s="299" t="s">
        <v>6776</v>
      </c>
      <c r="U1" s="298">
        <v>2024</v>
      </c>
      <c r="V1" s="298"/>
      <c r="W1" s="298"/>
      <c r="X1" s="298"/>
      <c r="Y1" s="298"/>
      <c r="Z1" s="298"/>
      <c r="AA1" s="298"/>
      <c r="AB1" s="298"/>
      <c r="AC1" s="298"/>
      <c r="AD1" s="302" t="s">
        <v>6777</v>
      </c>
      <c r="AE1" s="296" t="s">
        <v>1443</v>
      </c>
    </row>
    <row r="2" spans="1:31" x14ac:dyDescent="0.35">
      <c r="A2" s="303"/>
      <c r="B2" s="13" t="s">
        <v>6778</v>
      </c>
      <c r="C2" s="13" t="s">
        <v>6779</v>
      </c>
      <c r="D2" s="13" t="s">
        <v>6780</v>
      </c>
      <c r="E2" s="13" t="s">
        <v>6781</v>
      </c>
      <c r="F2" s="13" t="s">
        <v>6782</v>
      </c>
      <c r="G2" s="13" t="s">
        <v>6783</v>
      </c>
      <c r="H2" s="13" t="s">
        <v>6784</v>
      </c>
      <c r="I2" s="13" t="s">
        <v>6785</v>
      </c>
      <c r="J2" s="13" t="s">
        <v>6786</v>
      </c>
      <c r="K2" s="13" t="s">
        <v>6787</v>
      </c>
      <c r="L2" s="13" t="s">
        <v>6788</v>
      </c>
      <c r="M2" s="13" t="s">
        <v>6789</v>
      </c>
      <c r="N2" s="306"/>
      <c r="P2" s="297"/>
      <c r="Q2" s="298"/>
      <c r="R2" s="298"/>
      <c r="S2" s="298"/>
      <c r="T2" s="299"/>
      <c r="U2" s="298"/>
      <c r="V2" s="298"/>
      <c r="W2" s="298"/>
      <c r="X2" s="298"/>
      <c r="Y2" s="298"/>
      <c r="Z2" s="298"/>
      <c r="AA2" s="298"/>
      <c r="AB2" s="298"/>
      <c r="AC2" s="298"/>
      <c r="AD2" s="302"/>
      <c r="AE2" s="296"/>
    </row>
    <row r="3" spans="1:31" ht="24.75" customHeight="1" x14ac:dyDescent="0.35">
      <c r="A3" s="15" t="s">
        <v>1771</v>
      </c>
      <c r="B3" s="13">
        <v>1</v>
      </c>
      <c r="C3" s="13">
        <v>1</v>
      </c>
      <c r="D3" s="13">
        <v>1</v>
      </c>
      <c r="E3" s="13"/>
      <c r="F3" s="13"/>
      <c r="G3" s="13">
        <v>1</v>
      </c>
      <c r="H3" s="13"/>
      <c r="I3" s="13">
        <v>1</v>
      </c>
      <c r="J3" s="13">
        <v>6</v>
      </c>
      <c r="K3" s="13">
        <v>1</v>
      </c>
      <c r="L3" s="13">
        <v>3</v>
      </c>
      <c r="M3" s="13"/>
      <c r="N3" s="13">
        <v>15</v>
      </c>
      <c r="P3" s="297"/>
      <c r="Q3" s="149" t="s">
        <v>6790</v>
      </c>
      <c r="R3" s="147" t="s">
        <v>6791</v>
      </c>
      <c r="S3" s="147" t="s">
        <v>6792</v>
      </c>
      <c r="T3" s="299"/>
      <c r="U3" s="147" t="s">
        <v>6793</v>
      </c>
      <c r="V3" s="147" t="s">
        <v>6794</v>
      </c>
      <c r="W3" s="147" t="s">
        <v>6795</v>
      </c>
      <c r="X3" s="147" t="s">
        <v>6796</v>
      </c>
      <c r="Y3" s="147" t="s">
        <v>6797</v>
      </c>
      <c r="Z3" s="147" t="s">
        <v>6798</v>
      </c>
      <c r="AA3" s="147" t="s">
        <v>6799</v>
      </c>
      <c r="AB3" s="147" t="s">
        <v>6800</v>
      </c>
      <c r="AC3" s="147" t="s">
        <v>6801</v>
      </c>
      <c r="AD3" s="302"/>
      <c r="AE3" s="296"/>
    </row>
    <row r="4" spans="1:31" ht="37.5" customHeight="1" x14ac:dyDescent="0.35">
      <c r="A4" s="15" t="s">
        <v>1575</v>
      </c>
      <c r="B4" s="13">
        <v>5</v>
      </c>
      <c r="C4" s="13">
        <v>2</v>
      </c>
      <c r="D4" s="13">
        <v>3</v>
      </c>
      <c r="E4" s="13"/>
      <c r="F4" s="13">
        <v>9</v>
      </c>
      <c r="G4" s="13">
        <v>5</v>
      </c>
      <c r="H4" s="13">
        <v>4</v>
      </c>
      <c r="I4" s="13">
        <v>7</v>
      </c>
      <c r="J4" s="13">
        <v>16</v>
      </c>
      <c r="K4" s="13">
        <v>2</v>
      </c>
      <c r="L4" s="13">
        <v>1</v>
      </c>
      <c r="M4" s="13">
        <v>1</v>
      </c>
      <c r="N4" s="13">
        <v>55</v>
      </c>
      <c r="P4" s="151" t="s">
        <v>1575</v>
      </c>
      <c r="Q4" s="152">
        <v>5</v>
      </c>
      <c r="R4" s="152">
        <v>2</v>
      </c>
      <c r="S4" s="152">
        <v>3</v>
      </c>
      <c r="T4" s="148">
        <v>10</v>
      </c>
      <c r="U4" s="152"/>
      <c r="V4" s="152">
        <v>5</v>
      </c>
      <c r="W4" s="152">
        <v>5</v>
      </c>
      <c r="X4" s="152">
        <v>4</v>
      </c>
      <c r="Y4" s="152">
        <v>7</v>
      </c>
      <c r="Z4" s="152">
        <v>17</v>
      </c>
      <c r="AA4" s="152">
        <v>2</v>
      </c>
      <c r="AB4" s="152">
        <v>1</v>
      </c>
      <c r="AC4" s="152">
        <v>2</v>
      </c>
      <c r="AD4" s="148">
        <v>43</v>
      </c>
      <c r="AE4" s="152">
        <v>53</v>
      </c>
    </row>
    <row r="5" spans="1:31" ht="37.5" customHeight="1" x14ac:dyDescent="0.35">
      <c r="A5" s="15" t="s">
        <v>1513</v>
      </c>
      <c r="B5" s="13">
        <v>1</v>
      </c>
      <c r="C5" s="13">
        <v>3</v>
      </c>
      <c r="D5" s="13">
        <v>3</v>
      </c>
      <c r="E5" s="13"/>
      <c r="F5" s="13"/>
      <c r="G5" s="13"/>
      <c r="H5" s="13">
        <v>1</v>
      </c>
      <c r="I5" s="13"/>
      <c r="J5" s="13"/>
      <c r="K5" s="13">
        <v>2</v>
      </c>
      <c r="L5" s="13"/>
      <c r="M5" s="13"/>
      <c r="N5" s="13">
        <v>10</v>
      </c>
      <c r="P5" s="153" t="s">
        <v>70</v>
      </c>
      <c r="Q5" s="154">
        <v>1</v>
      </c>
      <c r="R5" s="154"/>
      <c r="S5" s="154">
        <v>1</v>
      </c>
      <c r="T5" s="155">
        <v>2</v>
      </c>
      <c r="U5" s="154"/>
      <c r="V5" s="154"/>
      <c r="W5" s="154"/>
      <c r="X5" s="154">
        <v>1</v>
      </c>
      <c r="Y5" s="154">
        <v>2</v>
      </c>
      <c r="Z5" s="154">
        <v>2</v>
      </c>
      <c r="AA5" s="154"/>
      <c r="AB5" s="154"/>
      <c r="AC5" s="154"/>
      <c r="AD5" s="155">
        <v>5</v>
      </c>
      <c r="AE5" s="154">
        <v>7</v>
      </c>
    </row>
    <row r="6" spans="1:31" ht="37.5" customHeight="1" x14ac:dyDescent="0.35">
      <c r="A6" s="15" t="s">
        <v>1482</v>
      </c>
      <c r="B6" s="13">
        <v>11</v>
      </c>
      <c r="C6" s="13">
        <v>10</v>
      </c>
      <c r="D6" s="13">
        <v>11</v>
      </c>
      <c r="E6" s="13">
        <v>9</v>
      </c>
      <c r="F6" s="13">
        <v>14</v>
      </c>
      <c r="G6" s="13">
        <v>36</v>
      </c>
      <c r="H6" s="13">
        <v>31</v>
      </c>
      <c r="I6" s="13">
        <v>9</v>
      </c>
      <c r="J6" s="13">
        <v>11</v>
      </c>
      <c r="K6" s="13">
        <v>11</v>
      </c>
      <c r="L6" s="13">
        <v>10</v>
      </c>
      <c r="M6" s="13">
        <v>15</v>
      </c>
      <c r="N6" s="13">
        <v>178</v>
      </c>
      <c r="P6" s="153" t="s">
        <v>83</v>
      </c>
      <c r="Q6" s="154">
        <v>2</v>
      </c>
      <c r="R6" s="154"/>
      <c r="S6" s="154">
        <v>1</v>
      </c>
      <c r="T6" s="155">
        <v>3</v>
      </c>
      <c r="U6" s="154"/>
      <c r="V6" s="154">
        <v>1</v>
      </c>
      <c r="W6" s="154">
        <v>2</v>
      </c>
      <c r="X6" s="154">
        <v>2</v>
      </c>
      <c r="Y6" s="154">
        <v>3</v>
      </c>
      <c r="Z6" s="154"/>
      <c r="AA6" s="154"/>
      <c r="AB6" s="154">
        <v>1</v>
      </c>
      <c r="AC6" s="154"/>
      <c r="AD6" s="155">
        <v>9</v>
      </c>
      <c r="AE6" s="154">
        <v>12</v>
      </c>
    </row>
    <row r="7" spans="1:31" x14ac:dyDescent="0.35">
      <c r="A7" s="15" t="s">
        <v>3841</v>
      </c>
      <c r="B7" s="13"/>
      <c r="C7" s="13"/>
      <c r="D7" s="13"/>
      <c r="E7" s="13"/>
      <c r="F7" s="13"/>
      <c r="G7" s="13"/>
      <c r="H7" s="13"/>
      <c r="I7" s="13">
        <v>2</v>
      </c>
      <c r="J7" s="13">
        <v>2</v>
      </c>
      <c r="K7" s="13">
        <v>2</v>
      </c>
      <c r="L7" s="13"/>
      <c r="M7" s="13">
        <v>3</v>
      </c>
      <c r="N7" s="13">
        <v>9</v>
      </c>
      <c r="P7" s="153" t="s">
        <v>58</v>
      </c>
      <c r="Q7" s="154"/>
      <c r="R7" s="154">
        <v>2</v>
      </c>
      <c r="S7" s="154">
        <v>1</v>
      </c>
      <c r="T7" s="155">
        <v>3</v>
      </c>
      <c r="U7" s="154"/>
      <c r="V7" s="154">
        <v>2</v>
      </c>
      <c r="W7" s="154">
        <v>2</v>
      </c>
      <c r="X7" s="154">
        <v>1</v>
      </c>
      <c r="Y7" s="154">
        <v>2</v>
      </c>
      <c r="Z7" s="154">
        <v>15</v>
      </c>
      <c r="AA7" s="154">
        <v>2</v>
      </c>
      <c r="AB7" s="154"/>
      <c r="AC7" s="154"/>
      <c r="AD7" s="155">
        <v>24</v>
      </c>
      <c r="AE7" s="154">
        <v>27</v>
      </c>
    </row>
    <row r="8" spans="1:31" ht="50.25" customHeight="1" x14ac:dyDescent="0.35">
      <c r="A8" s="15" t="s">
        <v>1682</v>
      </c>
      <c r="B8" s="13">
        <v>1</v>
      </c>
      <c r="C8" s="13">
        <v>3</v>
      </c>
      <c r="D8" s="13">
        <v>1</v>
      </c>
      <c r="E8" s="13"/>
      <c r="F8" s="13"/>
      <c r="G8" s="13">
        <v>3</v>
      </c>
      <c r="H8" s="13">
        <v>4</v>
      </c>
      <c r="I8" s="13">
        <v>7</v>
      </c>
      <c r="J8" s="13"/>
      <c r="K8" s="13">
        <v>1</v>
      </c>
      <c r="L8" s="13">
        <v>3</v>
      </c>
      <c r="M8" s="13">
        <v>4</v>
      </c>
      <c r="N8" s="13">
        <v>27</v>
      </c>
      <c r="P8" s="153" t="s">
        <v>2548</v>
      </c>
      <c r="Q8" s="154">
        <v>2</v>
      </c>
      <c r="R8" s="154"/>
      <c r="S8" s="154"/>
      <c r="T8" s="155">
        <v>2</v>
      </c>
      <c r="U8" s="154"/>
      <c r="V8" s="154">
        <v>2</v>
      </c>
      <c r="W8" s="154">
        <v>1</v>
      </c>
      <c r="X8" s="154"/>
      <c r="Y8" s="154"/>
      <c r="Z8" s="154"/>
      <c r="AA8" s="154"/>
      <c r="AB8" s="154"/>
      <c r="AC8" s="154">
        <v>2</v>
      </c>
      <c r="AD8" s="155">
        <v>5</v>
      </c>
      <c r="AE8" s="154">
        <v>7</v>
      </c>
    </row>
    <row r="9" spans="1:31" ht="24.5" x14ac:dyDescent="0.35">
      <c r="A9" s="292" t="s">
        <v>1492</v>
      </c>
      <c r="B9" s="13">
        <v>3</v>
      </c>
      <c r="C9" s="13">
        <v>1</v>
      </c>
      <c r="D9" s="13">
        <v>2</v>
      </c>
      <c r="E9" s="13">
        <v>5</v>
      </c>
      <c r="F9" s="13">
        <v>5</v>
      </c>
      <c r="G9" s="13">
        <v>7</v>
      </c>
      <c r="H9" s="13">
        <v>3</v>
      </c>
      <c r="I9" s="13">
        <v>4</v>
      </c>
      <c r="J9" s="13">
        <v>18</v>
      </c>
      <c r="K9" s="13">
        <v>2</v>
      </c>
      <c r="L9" s="13">
        <v>5</v>
      </c>
      <c r="M9" s="13">
        <v>1</v>
      </c>
      <c r="N9" s="291">
        <v>56</v>
      </c>
      <c r="P9" s="151" t="s">
        <v>1513</v>
      </c>
      <c r="Q9" s="152">
        <v>1</v>
      </c>
      <c r="R9" s="152">
        <v>3</v>
      </c>
      <c r="S9" s="152">
        <v>2</v>
      </c>
      <c r="T9" s="148">
        <v>6</v>
      </c>
      <c r="U9" s="152"/>
      <c r="V9" s="152"/>
      <c r="W9" s="152"/>
      <c r="X9" s="152">
        <v>1</v>
      </c>
      <c r="Y9" s="152"/>
      <c r="Z9" s="152"/>
      <c r="AA9" s="152">
        <v>2</v>
      </c>
      <c r="AB9" s="152"/>
      <c r="AC9" s="152"/>
      <c r="AD9" s="148">
        <v>3</v>
      </c>
      <c r="AE9" s="152">
        <v>9</v>
      </c>
    </row>
    <row r="10" spans="1:31" ht="24.5" x14ac:dyDescent="0.35">
      <c r="A10" s="292" t="s">
        <v>1465</v>
      </c>
      <c r="B10" s="13">
        <v>9</v>
      </c>
      <c r="C10" s="13">
        <v>1</v>
      </c>
      <c r="D10" s="13">
        <v>2</v>
      </c>
      <c r="E10" s="13">
        <v>3</v>
      </c>
      <c r="F10" s="13">
        <v>11</v>
      </c>
      <c r="G10" s="13">
        <v>7</v>
      </c>
      <c r="H10" s="13">
        <v>4</v>
      </c>
      <c r="I10" s="13">
        <v>17</v>
      </c>
      <c r="J10" s="13">
        <v>5</v>
      </c>
      <c r="K10" s="13">
        <v>7</v>
      </c>
      <c r="L10" s="13">
        <v>3</v>
      </c>
      <c r="M10" s="13">
        <v>1</v>
      </c>
      <c r="N10" s="13">
        <v>70</v>
      </c>
      <c r="P10" s="153" t="s">
        <v>70</v>
      </c>
      <c r="Q10" s="154"/>
      <c r="R10" s="154">
        <v>1</v>
      </c>
      <c r="S10" s="154">
        <v>1</v>
      </c>
      <c r="T10" s="155">
        <v>2</v>
      </c>
      <c r="U10" s="154"/>
      <c r="V10" s="154"/>
      <c r="W10" s="154"/>
      <c r="X10" s="154"/>
      <c r="Y10" s="154"/>
      <c r="Z10" s="154"/>
      <c r="AA10" s="154"/>
      <c r="AB10" s="154"/>
      <c r="AC10" s="154"/>
      <c r="AD10" s="155"/>
      <c r="AE10" s="154">
        <v>2</v>
      </c>
    </row>
    <row r="11" spans="1:31" x14ac:dyDescent="0.35">
      <c r="A11" s="15" t="s">
        <v>1529</v>
      </c>
      <c r="B11" s="13">
        <v>7</v>
      </c>
      <c r="C11" s="13">
        <v>10</v>
      </c>
      <c r="D11" s="13">
        <v>2</v>
      </c>
      <c r="E11" s="13">
        <v>5</v>
      </c>
      <c r="F11" s="13">
        <v>10</v>
      </c>
      <c r="G11" s="13">
        <v>22</v>
      </c>
      <c r="H11" s="13">
        <v>35</v>
      </c>
      <c r="I11" s="13">
        <v>14</v>
      </c>
      <c r="J11" s="13">
        <v>16</v>
      </c>
      <c r="K11" s="13">
        <v>22</v>
      </c>
      <c r="L11" s="13">
        <v>18</v>
      </c>
      <c r="M11" s="13">
        <v>11</v>
      </c>
      <c r="N11" s="13">
        <v>172</v>
      </c>
      <c r="P11" s="153" t="s">
        <v>83</v>
      </c>
      <c r="Q11" s="154">
        <v>1</v>
      </c>
      <c r="R11" s="154">
        <v>2</v>
      </c>
      <c r="S11" s="154">
        <v>1</v>
      </c>
      <c r="T11" s="155">
        <v>4</v>
      </c>
      <c r="U11" s="154"/>
      <c r="V11" s="154"/>
      <c r="W11" s="154"/>
      <c r="X11" s="154"/>
      <c r="Y11" s="154"/>
      <c r="Z11" s="154"/>
      <c r="AA11" s="154"/>
      <c r="AB11" s="154"/>
      <c r="AC11" s="154"/>
      <c r="AD11" s="155"/>
      <c r="AE11" s="154">
        <v>4</v>
      </c>
    </row>
    <row r="12" spans="1:31" x14ac:dyDescent="0.35">
      <c r="A12" s="15" t="s">
        <v>1456</v>
      </c>
      <c r="B12" s="13">
        <v>10</v>
      </c>
      <c r="C12" s="13">
        <v>5</v>
      </c>
      <c r="D12" s="13">
        <v>13</v>
      </c>
      <c r="E12" s="13">
        <v>21</v>
      </c>
      <c r="F12" s="13">
        <v>13</v>
      </c>
      <c r="G12" s="13">
        <v>29</v>
      </c>
      <c r="H12" s="13">
        <v>16</v>
      </c>
      <c r="I12" s="13">
        <v>14</v>
      </c>
      <c r="J12" s="13">
        <v>17</v>
      </c>
      <c r="K12" s="13">
        <v>27</v>
      </c>
      <c r="L12" s="13">
        <v>11</v>
      </c>
      <c r="M12" s="13">
        <v>23</v>
      </c>
      <c r="N12" s="13">
        <v>199</v>
      </c>
      <c r="P12" s="153" t="s">
        <v>58</v>
      </c>
      <c r="Q12" s="154"/>
      <c r="R12" s="154"/>
      <c r="S12" s="154"/>
      <c r="T12" s="155"/>
      <c r="U12" s="154"/>
      <c r="V12" s="154"/>
      <c r="W12" s="154"/>
      <c r="X12" s="154">
        <v>1</v>
      </c>
      <c r="Y12" s="154"/>
      <c r="Z12" s="154"/>
      <c r="AA12" s="154">
        <v>2</v>
      </c>
      <c r="AB12" s="154"/>
      <c r="AC12" s="154"/>
      <c r="AD12" s="155">
        <v>3</v>
      </c>
      <c r="AE12" s="154">
        <v>3</v>
      </c>
    </row>
    <row r="13" spans="1:31" x14ac:dyDescent="0.35">
      <c r="A13" s="15" t="s">
        <v>1447</v>
      </c>
      <c r="B13" s="13">
        <v>48</v>
      </c>
      <c r="C13" s="13">
        <v>36</v>
      </c>
      <c r="D13" s="13">
        <v>38</v>
      </c>
      <c r="E13" s="13">
        <v>43</v>
      </c>
      <c r="F13" s="13">
        <v>62</v>
      </c>
      <c r="G13" s="13">
        <v>110</v>
      </c>
      <c r="H13" s="13">
        <v>98</v>
      </c>
      <c r="I13" s="13">
        <v>75</v>
      </c>
      <c r="J13" s="13">
        <v>91</v>
      </c>
      <c r="K13" s="13">
        <v>77</v>
      </c>
      <c r="L13" s="13">
        <v>54</v>
      </c>
      <c r="M13" s="13">
        <v>59</v>
      </c>
      <c r="N13" s="13">
        <v>791</v>
      </c>
      <c r="P13" s="151" t="s">
        <v>1771</v>
      </c>
      <c r="Q13" s="152">
        <v>1</v>
      </c>
      <c r="R13" s="152">
        <v>1</v>
      </c>
      <c r="S13" s="152">
        <v>1</v>
      </c>
      <c r="T13" s="148">
        <v>3</v>
      </c>
      <c r="U13" s="152"/>
      <c r="V13" s="152"/>
      <c r="W13" s="152">
        <v>1</v>
      </c>
      <c r="X13" s="152"/>
      <c r="Y13" s="152">
        <v>1</v>
      </c>
      <c r="Z13" s="152">
        <v>6</v>
      </c>
      <c r="AA13" s="152">
        <v>1</v>
      </c>
      <c r="AB13" s="152">
        <v>3</v>
      </c>
      <c r="AC13" s="152"/>
      <c r="AD13" s="148">
        <v>12</v>
      </c>
      <c r="AE13" s="152">
        <v>15</v>
      </c>
    </row>
    <row r="14" spans="1:31" x14ac:dyDescent="0.35">
      <c r="B14" s="14"/>
      <c r="C14" s="14"/>
      <c r="D14" s="14"/>
      <c r="E14" s="14"/>
      <c r="F14" s="14"/>
      <c r="G14" s="14"/>
      <c r="H14" s="14"/>
      <c r="I14" s="14"/>
      <c r="J14" s="14"/>
      <c r="K14" s="14"/>
      <c r="L14" s="14"/>
      <c r="M14" s="14"/>
      <c r="N14" s="14"/>
      <c r="P14" s="153" t="s">
        <v>70</v>
      </c>
      <c r="Q14" s="154"/>
      <c r="R14" s="154">
        <v>1</v>
      </c>
      <c r="S14" s="154">
        <v>1</v>
      </c>
      <c r="T14" s="155">
        <v>2</v>
      </c>
      <c r="U14" s="154"/>
      <c r="V14" s="154"/>
      <c r="W14" s="154"/>
      <c r="X14" s="154"/>
      <c r="Y14" s="154"/>
      <c r="Z14" s="154">
        <v>3</v>
      </c>
      <c r="AA14" s="154"/>
      <c r="AB14" s="154"/>
      <c r="AC14" s="154"/>
      <c r="AD14" s="155">
        <v>3</v>
      </c>
      <c r="AE14" s="154">
        <v>5</v>
      </c>
    </row>
    <row r="15" spans="1:31" x14ac:dyDescent="0.35">
      <c r="B15" s="14"/>
      <c r="C15" s="14"/>
      <c r="D15" s="14"/>
      <c r="E15" s="14"/>
      <c r="F15" s="14"/>
      <c r="G15" s="14"/>
      <c r="H15" s="14"/>
      <c r="I15" s="14"/>
      <c r="J15" s="14"/>
      <c r="K15" s="14"/>
      <c r="L15" s="14"/>
      <c r="M15" s="14"/>
      <c r="N15" s="14"/>
      <c r="P15" s="153" t="s">
        <v>83</v>
      </c>
      <c r="Q15" s="154">
        <v>1</v>
      </c>
      <c r="R15" s="154"/>
      <c r="S15" s="154"/>
      <c r="T15" s="155">
        <v>1</v>
      </c>
      <c r="U15" s="154"/>
      <c r="V15" s="154"/>
      <c r="W15" s="154">
        <v>1</v>
      </c>
      <c r="X15" s="154"/>
      <c r="Y15" s="154">
        <v>1</v>
      </c>
      <c r="Z15" s="154">
        <v>2</v>
      </c>
      <c r="AA15" s="154"/>
      <c r="AB15" s="154">
        <v>1</v>
      </c>
      <c r="AC15" s="154"/>
      <c r="AD15" s="155">
        <v>5</v>
      </c>
      <c r="AE15" s="154">
        <v>6</v>
      </c>
    </row>
    <row r="16" spans="1:31" x14ac:dyDescent="0.35">
      <c r="B16" s="14"/>
      <c r="C16" s="14"/>
      <c r="D16" s="14"/>
      <c r="E16" s="14"/>
      <c r="F16" s="14"/>
      <c r="G16" s="14"/>
      <c r="H16" s="14"/>
      <c r="I16" s="14"/>
      <c r="J16" s="14"/>
      <c r="K16" s="14"/>
      <c r="L16" s="14"/>
      <c r="M16" s="14"/>
      <c r="N16" s="14"/>
      <c r="P16" s="153" t="s">
        <v>58</v>
      </c>
      <c r="Q16" s="154"/>
      <c r="R16" s="154"/>
      <c r="S16" s="154"/>
      <c r="T16" s="155"/>
      <c r="U16" s="154"/>
      <c r="V16" s="154"/>
      <c r="W16" s="154"/>
      <c r="X16" s="154"/>
      <c r="Y16" s="154"/>
      <c r="Z16" s="154"/>
      <c r="AA16" s="154">
        <v>1</v>
      </c>
      <c r="AB16" s="154">
        <v>2</v>
      </c>
      <c r="AC16" s="154"/>
      <c r="AD16" s="155">
        <v>3</v>
      </c>
      <c r="AE16" s="154">
        <v>3</v>
      </c>
    </row>
    <row r="17" spans="2:31" x14ac:dyDescent="0.35">
      <c r="B17" s="14"/>
      <c r="C17" s="14"/>
      <c r="D17" s="14"/>
      <c r="E17" s="14"/>
      <c r="F17" s="14"/>
      <c r="G17" s="14"/>
      <c r="H17" s="14"/>
      <c r="I17" s="14"/>
      <c r="J17" s="14"/>
      <c r="K17" s="14"/>
      <c r="L17" s="14"/>
      <c r="M17" s="14"/>
      <c r="N17" s="14"/>
      <c r="P17" s="153" t="s">
        <v>2548</v>
      </c>
      <c r="Q17" s="154"/>
      <c r="R17" s="154"/>
      <c r="S17" s="154"/>
      <c r="T17" s="155"/>
      <c r="U17" s="154"/>
      <c r="V17" s="154"/>
      <c r="W17" s="154"/>
      <c r="X17" s="154"/>
      <c r="Y17" s="154"/>
      <c r="Z17" s="154">
        <v>1</v>
      </c>
      <c r="AA17" s="154"/>
      <c r="AB17" s="154"/>
      <c r="AC17" s="154"/>
      <c r="AD17" s="155">
        <v>1</v>
      </c>
      <c r="AE17" s="154">
        <v>1</v>
      </c>
    </row>
    <row r="18" spans="2:31" ht="29" x14ac:dyDescent="0.35">
      <c r="P18" s="151" t="s">
        <v>1482</v>
      </c>
      <c r="Q18" s="152">
        <v>11</v>
      </c>
      <c r="R18" s="152">
        <v>10</v>
      </c>
      <c r="S18" s="152">
        <v>11</v>
      </c>
      <c r="T18" s="148">
        <v>32</v>
      </c>
      <c r="U18" s="152">
        <v>9</v>
      </c>
      <c r="V18" s="152">
        <v>14</v>
      </c>
      <c r="W18" s="152">
        <v>36</v>
      </c>
      <c r="X18" s="152">
        <v>31</v>
      </c>
      <c r="Y18" s="152">
        <v>9</v>
      </c>
      <c r="Z18" s="152">
        <v>11</v>
      </c>
      <c r="AA18" s="152">
        <v>11</v>
      </c>
      <c r="AB18" s="152">
        <v>10</v>
      </c>
      <c r="AC18" s="152">
        <v>15</v>
      </c>
      <c r="AD18" s="148">
        <v>146</v>
      </c>
      <c r="AE18" s="152">
        <v>178</v>
      </c>
    </row>
    <row r="19" spans="2:31" x14ac:dyDescent="0.35">
      <c r="P19" s="153" t="s">
        <v>70</v>
      </c>
      <c r="Q19" s="154">
        <v>2</v>
      </c>
      <c r="R19" s="154">
        <v>5</v>
      </c>
      <c r="S19" s="154">
        <v>3</v>
      </c>
      <c r="T19" s="155">
        <v>10</v>
      </c>
      <c r="U19" s="154">
        <v>3</v>
      </c>
      <c r="V19" s="154">
        <v>3</v>
      </c>
      <c r="W19" s="154">
        <v>10</v>
      </c>
      <c r="X19" s="154">
        <v>10</v>
      </c>
      <c r="Y19" s="154">
        <v>3</v>
      </c>
      <c r="Z19" s="154">
        <v>5</v>
      </c>
      <c r="AA19" s="154">
        <v>3</v>
      </c>
      <c r="AB19" s="154">
        <v>4</v>
      </c>
      <c r="AC19" s="154">
        <v>4</v>
      </c>
      <c r="AD19" s="155">
        <v>45</v>
      </c>
      <c r="AE19" s="154">
        <v>55</v>
      </c>
    </row>
    <row r="20" spans="2:31" x14ac:dyDescent="0.35">
      <c r="P20" s="153" t="s">
        <v>83</v>
      </c>
      <c r="Q20" s="154">
        <v>3</v>
      </c>
      <c r="R20" s="154">
        <v>1</v>
      </c>
      <c r="S20" s="154">
        <v>2</v>
      </c>
      <c r="T20" s="155">
        <v>6</v>
      </c>
      <c r="U20" s="154">
        <v>3</v>
      </c>
      <c r="V20" s="154">
        <v>4</v>
      </c>
      <c r="W20" s="154">
        <v>11</v>
      </c>
      <c r="X20" s="154">
        <v>3</v>
      </c>
      <c r="Y20" s="154"/>
      <c r="Z20" s="154">
        <v>1</v>
      </c>
      <c r="AA20" s="154">
        <v>2</v>
      </c>
      <c r="AB20" s="154">
        <v>4</v>
      </c>
      <c r="AC20" s="154">
        <v>1</v>
      </c>
      <c r="AD20" s="155">
        <v>29</v>
      </c>
      <c r="AE20" s="154">
        <v>35</v>
      </c>
    </row>
    <row r="21" spans="2:31" x14ac:dyDescent="0.35">
      <c r="P21" s="153" t="s">
        <v>58</v>
      </c>
      <c r="Q21" s="154">
        <v>3</v>
      </c>
      <c r="R21" s="154">
        <v>1</v>
      </c>
      <c r="S21" s="154">
        <v>6</v>
      </c>
      <c r="T21" s="155">
        <v>10</v>
      </c>
      <c r="U21" s="154">
        <v>2</v>
      </c>
      <c r="V21" s="154">
        <v>5</v>
      </c>
      <c r="W21" s="154">
        <v>12</v>
      </c>
      <c r="X21" s="154">
        <v>11</v>
      </c>
      <c r="Y21" s="154">
        <v>5</v>
      </c>
      <c r="Z21" s="154">
        <v>4</v>
      </c>
      <c r="AA21" s="154">
        <v>4</v>
      </c>
      <c r="AB21" s="154">
        <v>2</v>
      </c>
      <c r="AC21" s="154">
        <v>7</v>
      </c>
      <c r="AD21" s="155">
        <v>52</v>
      </c>
      <c r="AE21" s="154">
        <v>62</v>
      </c>
    </row>
    <row r="22" spans="2:31" x14ac:dyDescent="0.35">
      <c r="P22" s="153" t="s">
        <v>2548</v>
      </c>
      <c r="Q22" s="154">
        <v>3</v>
      </c>
      <c r="R22" s="154">
        <v>3</v>
      </c>
      <c r="S22" s="154"/>
      <c r="T22" s="155">
        <v>6</v>
      </c>
      <c r="U22" s="154">
        <v>1</v>
      </c>
      <c r="V22" s="154">
        <v>2</v>
      </c>
      <c r="W22" s="154">
        <v>3</v>
      </c>
      <c r="X22" s="154">
        <v>7</v>
      </c>
      <c r="Y22" s="154">
        <v>1</v>
      </c>
      <c r="Z22" s="154">
        <v>1</v>
      </c>
      <c r="AA22" s="154">
        <v>2</v>
      </c>
      <c r="AB22" s="154"/>
      <c r="AC22" s="154">
        <v>3</v>
      </c>
      <c r="AD22" s="155">
        <v>20</v>
      </c>
      <c r="AE22" s="154">
        <v>26</v>
      </c>
    </row>
    <row r="23" spans="2:31" x14ac:dyDescent="0.35">
      <c r="P23" s="151" t="s">
        <v>1529</v>
      </c>
      <c r="Q23" s="152">
        <v>7</v>
      </c>
      <c r="R23" s="152">
        <v>10</v>
      </c>
      <c r="S23" s="152">
        <v>3</v>
      </c>
      <c r="T23" s="148">
        <v>20</v>
      </c>
      <c r="U23" s="152">
        <v>5</v>
      </c>
      <c r="V23" s="152">
        <v>10</v>
      </c>
      <c r="W23" s="152">
        <v>22</v>
      </c>
      <c r="X23" s="152">
        <v>35</v>
      </c>
      <c r="Y23" s="152">
        <v>14</v>
      </c>
      <c r="Z23" s="152">
        <v>16</v>
      </c>
      <c r="AA23" s="152">
        <v>22</v>
      </c>
      <c r="AB23" s="152">
        <v>18</v>
      </c>
      <c r="AC23" s="152">
        <v>11</v>
      </c>
      <c r="AD23" s="148">
        <v>153</v>
      </c>
      <c r="AE23" s="152">
        <v>173</v>
      </c>
    </row>
    <row r="24" spans="2:31" x14ac:dyDescent="0.35">
      <c r="P24" s="153" t="s">
        <v>70</v>
      </c>
      <c r="Q24" s="154">
        <v>2</v>
      </c>
      <c r="R24" s="154">
        <v>4</v>
      </c>
      <c r="S24" s="154">
        <v>2</v>
      </c>
      <c r="T24" s="155">
        <v>8</v>
      </c>
      <c r="U24" s="154">
        <v>1</v>
      </c>
      <c r="V24" s="154">
        <v>3</v>
      </c>
      <c r="W24" s="154">
        <v>9</v>
      </c>
      <c r="X24" s="154">
        <v>21</v>
      </c>
      <c r="Y24" s="154">
        <v>2</v>
      </c>
      <c r="Z24" s="154">
        <v>9</v>
      </c>
      <c r="AA24" s="154">
        <v>12</v>
      </c>
      <c r="AB24" s="154">
        <v>9</v>
      </c>
      <c r="AC24" s="154">
        <v>1</v>
      </c>
      <c r="AD24" s="155">
        <v>67</v>
      </c>
      <c r="AE24" s="154">
        <v>75</v>
      </c>
    </row>
    <row r="25" spans="2:31" x14ac:dyDescent="0.35">
      <c r="P25" s="153" t="s">
        <v>83</v>
      </c>
      <c r="Q25" s="154">
        <v>3</v>
      </c>
      <c r="R25" s="154">
        <v>5</v>
      </c>
      <c r="S25" s="154">
        <v>1</v>
      </c>
      <c r="T25" s="155">
        <v>9</v>
      </c>
      <c r="U25" s="154">
        <v>3</v>
      </c>
      <c r="V25" s="154">
        <v>3</v>
      </c>
      <c r="W25" s="154">
        <v>7</v>
      </c>
      <c r="X25" s="154">
        <v>9</v>
      </c>
      <c r="Y25" s="154">
        <v>7</v>
      </c>
      <c r="Z25" s="154">
        <v>2</v>
      </c>
      <c r="AA25" s="154">
        <v>5</v>
      </c>
      <c r="AB25" s="154">
        <v>6</v>
      </c>
      <c r="AC25" s="154">
        <v>4</v>
      </c>
      <c r="AD25" s="155">
        <v>46</v>
      </c>
      <c r="AE25" s="154">
        <v>55</v>
      </c>
    </row>
    <row r="26" spans="2:31" x14ac:dyDescent="0.35">
      <c r="P26" s="153" t="s">
        <v>58</v>
      </c>
      <c r="Q26" s="154">
        <v>2</v>
      </c>
      <c r="R26" s="154">
        <v>1</v>
      </c>
      <c r="S26" s="154"/>
      <c r="T26" s="155">
        <v>3</v>
      </c>
      <c r="U26" s="154">
        <v>1</v>
      </c>
      <c r="V26" s="154">
        <v>4</v>
      </c>
      <c r="W26" s="154">
        <v>6</v>
      </c>
      <c r="X26" s="154">
        <v>5</v>
      </c>
      <c r="Y26" s="154">
        <v>5</v>
      </c>
      <c r="Z26" s="154">
        <v>5</v>
      </c>
      <c r="AA26" s="154">
        <v>5</v>
      </c>
      <c r="AB26" s="154">
        <v>3</v>
      </c>
      <c r="AC26" s="154">
        <v>6</v>
      </c>
      <c r="AD26" s="155">
        <v>40</v>
      </c>
      <c r="AE26" s="154">
        <v>43</v>
      </c>
    </row>
    <row r="27" spans="2:31" ht="29" x14ac:dyDescent="0.35">
      <c r="P27" s="151" t="s">
        <v>1682</v>
      </c>
      <c r="Q27" s="152">
        <v>1</v>
      </c>
      <c r="R27" s="152">
        <v>3</v>
      </c>
      <c r="S27" s="152">
        <v>1</v>
      </c>
      <c r="T27" s="148">
        <v>5</v>
      </c>
      <c r="U27" s="152"/>
      <c r="V27" s="152"/>
      <c r="W27" s="152">
        <v>3</v>
      </c>
      <c r="X27" s="152">
        <v>4</v>
      </c>
      <c r="Y27" s="152">
        <v>7</v>
      </c>
      <c r="Z27" s="152"/>
      <c r="AA27" s="152">
        <v>1</v>
      </c>
      <c r="AB27" s="152">
        <v>3</v>
      </c>
      <c r="AC27" s="152">
        <v>4</v>
      </c>
      <c r="AD27" s="148">
        <v>22</v>
      </c>
      <c r="AE27" s="152">
        <v>27</v>
      </c>
    </row>
    <row r="28" spans="2:31" x14ac:dyDescent="0.35">
      <c r="P28" s="153" t="s">
        <v>70</v>
      </c>
      <c r="Q28" s="154"/>
      <c r="R28" s="154">
        <v>2</v>
      </c>
      <c r="S28" s="154"/>
      <c r="T28" s="155">
        <v>2</v>
      </c>
      <c r="U28" s="154"/>
      <c r="V28" s="154"/>
      <c r="W28" s="154"/>
      <c r="X28" s="154">
        <v>1</v>
      </c>
      <c r="Y28" s="154"/>
      <c r="Z28" s="154"/>
      <c r="AA28" s="154"/>
      <c r="AB28" s="154">
        <v>1</v>
      </c>
      <c r="AC28" s="154"/>
      <c r="AD28" s="155">
        <v>2</v>
      </c>
      <c r="AE28" s="154">
        <v>4</v>
      </c>
    </row>
    <row r="29" spans="2:31" x14ac:dyDescent="0.35">
      <c r="P29" s="153" t="s">
        <v>83</v>
      </c>
      <c r="Q29" s="154"/>
      <c r="R29" s="154"/>
      <c r="S29" s="154"/>
      <c r="T29" s="155"/>
      <c r="U29" s="154"/>
      <c r="V29" s="154"/>
      <c r="W29" s="154">
        <v>1</v>
      </c>
      <c r="X29" s="154"/>
      <c r="Y29" s="154"/>
      <c r="Z29" s="154"/>
      <c r="AA29" s="154"/>
      <c r="AB29" s="154">
        <v>1</v>
      </c>
      <c r="AC29" s="154"/>
      <c r="AD29" s="155">
        <v>2</v>
      </c>
      <c r="AE29" s="154">
        <v>2</v>
      </c>
    </row>
    <row r="30" spans="2:31" x14ac:dyDescent="0.35">
      <c r="P30" s="153" t="s">
        <v>58</v>
      </c>
      <c r="Q30" s="154"/>
      <c r="R30" s="154">
        <v>1</v>
      </c>
      <c r="S30" s="154">
        <v>1</v>
      </c>
      <c r="T30" s="155">
        <v>2</v>
      </c>
      <c r="U30" s="154"/>
      <c r="V30" s="154"/>
      <c r="W30" s="154">
        <v>2</v>
      </c>
      <c r="X30" s="154">
        <v>1</v>
      </c>
      <c r="Y30" s="154">
        <v>7</v>
      </c>
      <c r="Z30" s="154"/>
      <c r="AA30" s="154"/>
      <c r="AB30" s="154"/>
      <c r="AC30" s="154"/>
      <c r="AD30" s="155">
        <v>10</v>
      </c>
      <c r="AE30" s="154">
        <v>12</v>
      </c>
    </row>
    <row r="31" spans="2:31" x14ac:dyDescent="0.35">
      <c r="P31" s="153" t="s">
        <v>2548</v>
      </c>
      <c r="Q31" s="154">
        <v>1</v>
      </c>
      <c r="R31" s="154"/>
      <c r="S31" s="154"/>
      <c r="T31" s="155">
        <v>1</v>
      </c>
      <c r="U31" s="154"/>
      <c r="V31" s="154"/>
      <c r="W31" s="154"/>
      <c r="X31" s="154">
        <v>2</v>
      </c>
      <c r="Y31" s="154"/>
      <c r="Z31" s="154"/>
      <c r="AA31" s="154">
        <v>1</v>
      </c>
      <c r="AB31" s="154">
        <v>1</v>
      </c>
      <c r="AC31" s="154">
        <v>4</v>
      </c>
      <c r="AD31" s="155">
        <v>8</v>
      </c>
      <c r="AE31" s="154">
        <v>9</v>
      </c>
    </row>
    <row r="32" spans="2:31" ht="29" x14ac:dyDescent="0.35">
      <c r="P32" s="151" t="s">
        <v>1492</v>
      </c>
      <c r="Q32" s="152">
        <v>3</v>
      </c>
      <c r="R32" s="152">
        <v>1</v>
      </c>
      <c r="S32" s="152">
        <v>2</v>
      </c>
      <c r="T32" s="148">
        <v>6</v>
      </c>
      <c r="U32" s="152">
        <v>5</v>
      </c>
      <c r="V32" s="152">
        <v>6</v>
      </c>
      <c r="W32" s="152">
        <v>7</v>
      </c>
      <c r="X32" s="152">
        <v>3</v>
      </c>
      <c r="Y32" s="152">
        <v>4</v>
      </c>
      <c r="Z32" s="152">
        <v>18</v>
      </c>
      <c r="AA32" s="152">
        <v>2</v>
      </c>
      <c r="AB32" s="152">
        <v>5</v>
      </c>
      <c r="AC32" s="152">
        <v>1</v>
      </c>
      <c r="AD32" s="148">
        <v>51</v>
      </c>
      <c r="AE32" s="152">
        <v>57</v>
      </c>
    </row>
    <row r="33" spans="16:31" x14ac:dyDescent="0.35">
      <c r="P33" s="153" t="s">
        <v>70</v>
      </c>
      <c r="Q33" s="154">
        <v>1</v>
      </c>
      <c r="R33" s="154"/>
      <c r="S33" s="154">
        <v>2</v>
      </c>
      <c r="T33" s="155">
        <v>3</v>
      </c>
      <c r="U33" s="154">
        <v>2</v>
      </c>
      <c r="V33" s="154">
        <v>1</v>
      </c>
      <c r="W33" s="154">
        <v>4</v>
      </c>
      <c r="X33" s="154">
        <v>1</v>
      </c>
      <c r="Y33" s="154"/>
      <c r="Z33" s="154">
        <v>2</v>
      </c>
      <c r="AA33" s="154">
        <v>1</v>
      </c>
      <c r="AB33" s="154">
        <v>4</v>
      </c>
      <c r="AC33" s="154"/>
      <c r="AD33" s="155">
        <v>15</v>
      </c>
      <c r="AE33" s="154">
        <v>18</v>
      </c>
    </row>
    <row r="34" spans="16:31" x14ac:dyDescent="0.35">
      <c r="P34" s="153" t="s">
        <v>83</v>
      </c>
      <c r="Q34" s="154">
        <v>2</v>
      </c>
      <c r="R34" s="154">
        <v>1</v>
      </c>
      <c r="S34" s="154"/>
      <c r="T34" s="155">
        <v>3</v>
      </c>
      <c r="U34" s="154">
        <v>2</v>
      </c>
      <c r="V34" s="154">
        <v>2</v>
      </c>
      <c r="W34" s="154">
        <v>1</v>
      </c>
      <c r="X34" s="154"/>
      <c r="Y34" s="154"/>
      <c r="Z34" s="154">
        <v>5</v>
      </c>
      <c r="AA34" s="154">
        <v>1</v>
      </c>
      <c r="AB34" s="154">
        <v>1</v>
      </c>
      <c r="AC34" s="154">
        <v>1</v>
      </c>
      <c r="AD34" s="155">
        <v>13</v>
      </c>
      <c r="AE34" s="154">
        <v>16</v>
      </c>
    </row>
    <row r="35" spans="16:31" x14ac:dyDescent="0.35">
      <c r="P35" s="153" t="s">
        <v>58</v>
      </c>
      <c r="Q35" s="154"/>
      <c r="R35" s="154"/>
      <c r="S35" s="154"/>
      <c r="T35" s="155"/>
      <c r="U35" s="154">
        <v>1</v>
      </c>
      <c r="V35" s="154">
        <v>3</v>
      </c>
      <c r="W35" s="154">
        <v>2</v>
      </c>
      <c r="X35" s="154">
        <v>2</v>
      </c>
      <c r="Y35" s="154">
        <v>4</v>
      </c>
      <c r="Z35" s="154">
        <v>11</v>
      </c>
      <c r="AA35" s="154"/>
      <c r="AB35" s="154"/>
      <c r="AC35" s="154"/>
      <c r="AD35" s="155">
        <v>23</v>
      </c>
      <c r="AE35" s="154">
        <v>23</v>
      </c>
    </row>
    <row r="36" spans="16:31" ht="29" x14ac:dyDescent="0.35">
      <c r="P36" s="151" t="s">
        <v>1465</v>
      </c>
      <c r="Q36" s="152">
        <v>9</v>
      </c>
      <c r="R36" s="152">
        <v>1</v>
      </c>
      <c r="S36" s="152">
        <v>2</v>
      </c>
      <c r="T36" s="148">
        <v>12</v>
      </c>
      <c r="U36" s="152">
        <v>3</v>
      </c>
      <c r="V36" s="152">
        <v>13</v>
      </c>
      <c r="W36" s="152">
        <v>7</v>
      </c>
      <c r="X36" s="152">
        <v>4</v>
      </c>
      <c r="Y36" s="152">
        <v>17</v>
      </c>
      <c r="Z36" s="152">
        <v>4</v>
      </c>
      <c r="AA36" s="152">
        <v>7</v>
      </c>
      <c r="AB36" s="152">
        <v>3</v>
      </c>
      <c r="AC36" s="152">
        <v>1</v>
      </c>
      <c r="AD36" s="148">
        <v>59</v>
      </c>
      <c r="AE36" s="152">
        <v>71</v>
      </c>
    </row>
    <row r="37" spans="16:31" x14ac:dyDescent="0.35">
      <c r="P37" s="153" t="s">
        <v>70</v>
      </c>
      <c r="Q37" s="154">
        <v>4</v>
      </c>
      <c r="R37" s="154">
        <v>1</v>
      </c>
      <c r="S37" s="154">
        <v>1</v>
      </c>
      <c r="T37" s="155">
        <v>6</v>
      </c>
      <c r="U37" s="154"/>
      <c r="V37" s="154">
        <v>2</v>
      </c>
      <c r="W37" s="154"/>
      <c r="X37" s="154"/>
      <c r="Y37" s="154">
        <v>2</v>
      </c>
      <c r="Z37" s="154">
        <v>1</v>
      </c>
      <c r="AA37" s="154">
        <v>3</v>
      </c>
      <c r="AB37" s="154"/>
      <c r="AC37" s="154"/>
      <c r="AD37" s="155">
        <v>8</v>
      </c>
      <c r="AE37" s="154">
        <v>14</v>
      </c>
    </row>
    <row r="38" spans="16:31" x14ac:dyDescent="0.35">
      <c r="P38" s="153" t="s">
        <v>83</v>
      </c>
      <c r="Q38" s="154">
        <v>2</v>
      </c>
      <c r="R38" s="154"/>
      <c r="S38" s="154"/>
      <c r="T38" s="155">
        <v>2</v>
      </c>
      <c r="U38" s="154">
        <v>2</v>
      </c>
      <c r="V38" s="154"/>
      <c r="W38" s="154">
        <v>1</v>
      </c>
      <c r="X38" s="154">
        <v>1</v>
      </c>
      <c r="Y38" s="154">
        <v>5</v>
      </c>
      <c r="Z38" s="154">
        <v>3</v>
      </c>
      <c r="AA38" s="154">
        <v>1</v>
      </c>
      <c r="AB38" s="154">
        <v>1</v>
      </c>
      <c r="AC38" s="154"/>
      <c r="AD38" s="155">
        <v>14</v>
      </c>
      <c r="AE38" s="154">
        <v>16</v>
      </c>
    </row>
    <row r="39" spans="16:31" x14ac:dyDescent="0.35">
      <c r="P39" s="153" t="s">
        <v>58</v>
      </c>
      <c r="Q39" s="154">
        <v>3</v>
      </c>
      <c r="R39" s="154"/>
      <c r="S39" s="154">
        <v>1</v>
      </c>
      <c r="T39" s="155">
        <v>4</v>
      </c>
      <c r="U39" s="154">
        <v>1</v>
      </c>
      <c r="V39" s="154">
        <v>11</v>
      </c>
      <c r="W39" s="154">
        <v>6</v>
      </c>
      <c r="X39" s="154">
        <v>3</v>
      </c>
      <c r="Y39" s="154">
        <v>9</v>
      </c>
      <c r="Z39" s="154"/>
      <c r="AA39" s="154">
        <v>3</v>
      </c>
      <c r="AB39" s="154">
        <v>2</v>
      </c>
      <c r="AC39" s="154">
        <v>1</v>
      </c>
      <c r="AD39" s="155">
        <v>36</v>
      </c>
      <c r="AE39" s="154">
        <v>40</v>
      </c>
    </row>
    <row r="40" spans="16:31" x14ac:dyDescent="0.35">
      <c r="P40" s="153" t="s">
        <v>2548</v>
      </c>
      <c r="Q40" s="154"/>
      <c r="R40" s="154"/>
      <c r="S40" s="154"/>
      <c r="T40" s="155"/>
      <c r="U40" s="154"/>
      <c r="V40" s="154"/>
      <c r="W40" s="154"/>
      <c r="X40" s="154"/>
      <c r="Y40" s="154">
        <v>1</v>
      </c>
      <c r="Z40" s="154"/>
      <c r="AA40" s="154"/>
      <c r="AB40" s="154"/>
      <c r="AC40" s="154"/>
      <c r="AD40" s="155">
        <v>1</v>
      </c>
      <c r="AE40" s="154">
        <v>1</v>
      </c>
    </row>
    <row r="41" spans="16:31" x14ac:dyDescent="0.35">
      <c r="P41" s="151" t="s">
        <v>3841</v>
      </c>
      <c r="Q41" s="152"/>
      <c r="R41" s="152"/>
      <c r="S41" s="152"/>
      <c r="T41" s="148"/>
      <c r="U41" s="152"/>
      <c r="V41" s="152"/>
      <c r="W41" s="152"/>
      <c r="X41" s="152"/>
      <c r="Y41" s="152">
        <v>2</v>
      </c>
      <c r="Z41" s="152">
        <v>2</v>
      </c>
      <c r="AA41" s="152">
        <v>2</v>
      </c>
      <c r="AB41" s="152"/>
      <c r="AC41" s="152">
        <v>3</v>
      </c>
      <c r="AD41" s="148">
        <v>9</v>
      </c>
      <c r="AE41" s="152">
        <v>9</v>
      </c>
    </row>
    <row r="42" spans="16:31" x14ac:dyDescent="0.35">
      <c r="P42" s="153" t="s">
        <v>70</v>
      </c>
      <c r="Q42" s="154"/>
      <c r="R42" s="154"/>
      <c r="S42" s="154"/>
      <c r="T42" s="155"/>
      <c r="U42" s="154"/>
      <c r="V42" s="154"/>
      <c r="W42" s="154"/>
      <c r="X42" s="154"/>
      <c r="Y42" s="154">
        <v>1</v>
      </c>
      <c r="Z42" s="154">
        <v>1</v>
      </c>
      <c r="AA42" s="154">
        <v>2</v>
      </c>
      <c r="AB42" s="154"/>
      <c r="AC42" s="154"/>
      <c r="AD42" s="155">
        <v>4</v>
      </c>
      <c r="AE42" s="154">
        <v>4</v>
      </c>
    </row>
    <row r="43" spans="16:31" x14ac:dyDescent="0.35">
      <c r="P43" s="153" t="s">
        <v>58</v>
      </c>
      <c r="Q43" s="154"/>
      <c r="R43" s="154"/>
      <c r="S43" s="154"/>
      <c r="T43" s="155"/>
      <c r="U43" s="154"/>
      <c r="V43" s="154"/>
      <c r="W43" s="154"/>
      <c r="X43" s="154"/>
      <c r="Y43" s="154"/>
      <c r="Z43" s="154"/>
      <c r="AA43" s="154"/>
      <c r="AB43" s="154"/>
      <c r="AC43" s="154">
        <v>1</v>
      </c>
      <c r="AD43" s="155">
        <v>1</v>
      </c>
      <c r="AE43" s="154">
        <v>1</v>
      </c>
    </row>
    <row r="44" spans="16:31" x14ac:dyDescent="0.35">
      <c r="P44" s="153" t="s">
        <v>2548</v>
      </c>
      <c r="Q44" s="154"/>
      <c r="R44" s="154"/>
      <c r="S44" s="154"/>
      <c r="T44" s="155"/>
      <c r="U44" s="154"/>
      <c r="V44" s="154"/>
      <c r="W44" s="154"/>
      <c r="X44" s="154"/>
      <c r="Y44" s="154">
        <v>1</v>
      </c>
      <c r="Z44" s="154">
        <v>1</v>
      </c>
      <c r="AA44" s="154"/>
      <c r="AB44" s="154"/>
      <c r="AC44" s="154">
        <v>2</v>
      </c>
      <c r="AD44" s="155">
        <v>4</v>
      </c>
      <c r="AE44" s="154">
        <v>4</v>
      </c>
    </row>
    <row r="45" spans="16:31" x14ac:dyDescent="0.35">
      <c r="P45" s="151" t="s">
        <v>1456</v>
      </c>
      <c r="Q45" s="152">
        <v>10</v>
      </c>
      <c r="R45" s="152">
        <v>5</v>
      </c>
      <c r="S45" s="152">
        <v>13</v>
      </c>
      <c r="T45" s="148">
        <v>28</v>
      </c>
      <c r="U45" s="152">
        <v>21</v>
      </c>
      <c r="V45" s="152">
        <v>13</v>
      </c>
      <c r="W45" s="152">
        <v>29</v>
      </c>
      <c r="X45" s="152">
        <v>16</v>
      </c>
      <c r="Y45" s="152">
        <v>14</v>
      </c>
      <c r="Z45" s="152">
        <v>17</v>
      </c>
      <c r="AA45" s="152">
        <v>27</v>
      </c>
      <c r="AB45" s="152">
        <v>11</v>
      </c>
      <c r="AC45" s="152">
        <v>23</v>
      </c>
      <c r="AD45" s="148">
        <v>171</v>
      </c>
      <c r="AE45" s="152">
        <v>199</v>
      </c>
    </row>
    <row r="46" spans="16:31" x14ac:dyDescent="0.35">
      <c r="P46" s="153" t="s">
        <v>70</v>
      </c>
      <c r="Q46" s="154">
        <v>4</v>
      </c>
      <c r="R46" s="154">
        <v>2</v>
      </c>
      <c r="S46" s="154">
        <v>3</v>
      </c>
      <c r="T46" s="155">
        <v>9</v>
      </c>
      <c r="U46" s="154"/>
      <c r="V46" s="154">
        <v>1</v>
      </c>
      <c r="W46" s="154">
        <v>5</v>
      </c>
      <c r="X46" s="154">
        <v>10</v>
      </c>
      <c r="Y46" s="154">
        <v>3</v>
      </c>
      <c r="Z46" s="154">
        <v>7</v>
      </c>
      <c r="AA46" s="154">
        <v>5</v>
      </c>
      <c r="AB46" s="154">
        <v>2</v>
      </c>
      <c r="AC46" s="154">
        <v>2</v>
      </c>
      <c r="AD46" s="155">
        <v>35</v>
      </c>
      <c r="AE46" s="154">
        <v>44</v>
      </c>
    </row>
    <row r="47" spans="16:31" x14ac:dyDescent="0.35">
      <c r="P47" s="153" t="s">
        <v>83</v>
      </c>
      <c r="Q47" s="154">
        <v>4</v>
      </c>
      <c r="R47" s="154">
        <v>2</v>
      </c>
      <c r="S47" s="154">
        <v>4</v>
      </c>
      <c r="T47" s="155">
        <v>10</v>
      </c>
      <c r="U47" s="154">
        <v>10</v>
      </c>
      <c r="V47" s="154">
        <v>7</v>
      </c>
      <c r="W47" s="154">
        <v>9</v>
      </c>
      <c r="X47" s="154">
        <v>1</v>
      </c>
      <c r="Y47" s="154">
        <v>3</v>
      </c>
      <c r="Z47" s="154">
        <v>5</v>
      </c>
      <c r="AA47" s="154">
        <v>6</v>
      </c>
      <c r="AB47" s="154">
        <v>4</v>
      </c>
      <c r="AC47" s="154">
        <v>9</v>
      </c>
      <c r="AD47" s="155">
        <v>54</v>
      </c>
      <c r="AE47" s="154">
        <v>64</v>
      </c>
    </row>
    <row r="48" spans="16:31" x14ac:dyDescent="0.35">
      <c r="P48" s="153" t="s">
        <v>58</v>
      </c>
      <c r="Q48" s="154">
        <v>2</v>
      </c>
      <c r="R48" s="154">
        <v>1</v>
      </c>
      <c r="S48" s="154">
        <v>6</v>
      </c>
      <c r="T48" s="155">
        <v>9</v>
      </c>
      <c r="U48" s="154">
        <v>11</v>
      </c>
      <c r="V48" s="154">
        <v>5</v>
      </c>
      <c r="W48" s="154">
        <v>15</v>
      </c>
      <c r="X48" s="154">
        <v>5</v>
      </c>
      <c r="Y48" s="154">
        <v>8</v>
      </c>
      <c r="Z48" s="154">
        <v>5</v>
      </c>
      <c r="AA48" s="154">
        <v>16</v>
      </c>
      <c r="AB48" s="154">
        <v>5</v>
      </c>
      <c r="AC48" s="154">
        <v>12</v>
      </c>
      <c r="AD48" s="155">
        <v>82</v>
      </c>
      <c r="AE48" s="154">
        <v>91</v>
      </c>
    </row>
    <row r="49" spans="16:31" x14ac:dyDescent="0.35">
      <c r="P49" s="156" t="s">
        <v>1447</v>
      </c>
      <c r="Q49" s="147">
        <v>48</v>
      </c>
      <c r="R49" s="147">
        <v>36</v>
      </c>
      <c r="S49" s="147">
        <v>38</v>
      </c>
      <c r="T49" s="147">
        <v>122</v>
      </c>
      <c r="U49" s="147">
        <v>43</v>
      </c>
      <c r="V49" s="147">
        <v>61</v>
      </c>
      <c r="W49" s="147">
        <v>110</v>
      </c>
      <c r="X49" s="147">
        <v>98</v>
      </c>
      <c r="Y49" s="147">
        <v>75</v>
      </c>
      <c r="Z49" s="147">
        <v>91</v>
      </c>
      <c r="AA49" s="147">
        <v>77</v>
      </c>
      <c r="AB49" s="147">
        <v>54</v>
      </c>
      <c r="AC49" s="147">
        <v>60</v>
      </c>
      <c r="AD49" s="147">
        <v>669</v>
      </c>
      <c r="AE49" s="147">
        <v>791</v>
      </c>
    </row>
    <row r="51" spans="16:31" x14ac:dyDescent="0.35">
      <c r="P51" s="297" t="s">
        <v>1448</v>
      </c>
      <c r="Q51" s="298">
        <v>2023</v>
      </c>
      <c r="R51" s="298"/>
      <c r="S51" s="298"/>
      <c r="T51" s="299" t="s">
        <v>6776</v>
      </c>
      <c r="U51" s="298">
        <v>2024</v>
      </c>
      <c r="V51" s="298"/>
      <c r="W51" s="298"/>
      <c r="X51" s="298"/>
      <c r="Y51" s="298"/>
      <c r="Z51" s="298"/>
      <c r="AA51" s="298"/>
      <c r="AB51" s="298"/>
      <c r="AC51" s="298"/>
      <c r="AD51" s="300" t="s">
        <v>6777</v>
      </c>
      <c r="AE51" s="301" t="s">
        <v>1443</v>
      </c>
    </row>
    <row r="52" spans="16:31" x14ac:dyDescent="0.35">
      <c r="P52" s="297"/>
      <c r="Q52" s="298"/>
      <c r="R52" s="298"/>
      <c r="S52" s="298"/>
      <c r="T52" s="299"/>
      <c r="U52" s="298"/>
      <c r="V52" s="298"/>
      <c r="W52" s="298"/>
      <c r="X52" s="298"/>
      <c r="Y52" s="298"/>
      <c r="Z52" s="298"/>
      <c r="AA52" s="298"/>
      <c r="AB52" s="298"/>
      <c r="AC52" s="298"/>
      <c r="AD52" s="300"/>
      <c r="AE52" s="301"/>
    </row>
    <row r="53" spans="16:31" x14ac:dyDescent="0.35">
      <c r="P53" s="297"/>
      <c r="Q53" s="149" t="s">
        <v>6790</v>
      </c>
      <c r="R53" s="147" t="s">
        <v>6791</v>
      </c>
      <c r="S53" s="147" t="s">
        <v>6792</v>
      </c>
      <c r="T53" s="299"/>
      <c r="U53" s="147" t="s">
        <v>6793</v>
      </c>
      <c r="V53" s="147" t="s">
        <v>6794</v>
      </c>
      <c r="W53" s="147" t="s">
        <v>6795</v>
      </c>
      <c r="X53" s="147" t="s">
        <v>6796</v>
      </c>
      <c r="Y53" s="147" t="s">
        <v>6797</v>
      </c>
      <c r="Z53" s="147" t="s">
        <v>6798</v>
      </c>
      <c r="AA53" s="147" t="s">
        <v>6799</v>
      </c>
      <c r="AB53" s="147" t="s">
        <v>6800</v>
      </c>
      <c r="AC53" s="147" t="s">
        <v>6801</v>
      </c>
      <c r="AD53" s="300"/>
      <c r="AE53" s="301"/>
    </row>
    <row r="54" spans="16:31" x14ac:dyDescent="0.35">
      <c r="P54" s="164" t="s">
        <v>6802</v>
      </c>
      <c r="Q54" s="164">
        <v>11</v>
      </c>
      <c r="R54" s="164">
        <v>12</v>
      </c>
      <c r="S54" s="164">
        <v>6</v>
      </c>
      <c r="T54" s="162">
        <f>SUM(Q54:S54)</f>
        <v>29</v>
      </c>
      <c r="U54" s="165">
        <v>6</v>
      </c>
      <c r="V54" s="165">
        <v>6</v>
      </c>
      <c r="W54" s="165">
        <v>6</v>
      </c>
      <c r="X54" s="165">
        <v>7</v>
      </c>
      <c r="Y54" s="165">
        <v>7</v>
      </c>
      <c r="Z54" s="165">
        <v>7</v>
      </c>
      <c r="AA54" s="165">
        <v>7</v>
      </c>
      <c r="AB54" s="165">
        <v>7</v>
      </c>
      <c r="AC54" s="165">
        <v>0</v>
      </c>
      <c r="AD54" s="162">
        <f>SUM(U54:AC54)</f>
        <v>53</v>
      </c>
      <c r="AE54" s="162">
        <f>AD54+T54</f>
        <v>82</v>
      </c>
    </row>
    <row r="55" spans="16:31" x14ac:dyDescent="0.35">
      <c r="P55" s="151" t="s">
        <v>6803</v>
      </c>
      <c r="Q55" s="152">
        <v>5</v>
      </c>
      <c r="R55" s="152">
        <v>2</v>
      </c>
      <c r="S55" s="152">
        <v>3</v>
      </c>
      <c r="T55" s="148">
        <v>10</v>
      </c>
      <c r="U55" s="152"/>
      <c r="V55" s="152">
        <v>5</v>
      </c>
      <c r="W55" s="152">
        <v>5</v>
      </c>
      <c r="X55" s="152">
        <v>4</v>
      </c>
      <c r="Y55" s="152">
        <v>7</v>
      </c>
      <c r="Z55" s="152">
        <v>17</v>
      </c>
      <c r="AA55" s="152">
        <v>2</v>
      </c>
      <c r="AB55" s="152">
        <v>1</v>
      </c>
      <c r="AC55" s="152">
        <v>2</v>
      </c>
      <c r="AD55" s="148">
        <v>43</v>
      </c>
      <c r="AE55" s="152">
        <v>53</v>
      </c>
    </row>
    <row r="56" spans="16:31" x14ac:dyDescent="0.35">
      <c r="P56" s="166" t="s">
        <v>6804</v>
      </c>
      <c r="Q56" s="164">
        <v>0</v>
      </c>
      <c r="R56" s="164">
        <v>0</v>
      </c>
      <c r="S56" s="164">
        <v>0</v>
      </c>
      <c r="T56" s="162">
        <v>0</v>
      </c>
      <c r="U56" s="167">
        <v>2</v>
      </c>
      <c r="V56" s="167">
        <v>2</v>
      </c>
      <c r="W56" s="167">
        <v>2</v>
      </c>
      <c r="X56" s="167">
        <v>2</v>
      </c>
      <c r="Y56" s="167">
        <v>2</v>
      </c>
      <c r="Z56" s="167">
        <v>3</v>
      </c>
      <c r="AA56" s="167">
        <v>2</v>
      </c>
      <c r="AB56" s="167">
        <v>2</v>
      </c>
      <c r="AC56" s="167">
        <v>2</v>
      </c>
      <c r="AD56" s="162">
        <f>SUM(U56:AC56)</f>
        <v>19</v>
      </c>
      <c r="AE56" s="162">
        <v>19</v>
      </c>
    </row>
    <row r="57" spans="16:31" x14ac:dyDescent="0.35">
      <c r="P57" s="151" t="s">
        <v>6805</v>
      </c>
      <c r="Q57" s="152">
        <v>1</v>
      </c>
      <c r="R57" s="152">
        <v>3</v>
      </c>
      <c r="S57" s="152">
        <v>2</v>
      </c>
      <c r="T57" s="148">
        <v>6</v>
      </c>
      <c r="U57" s="152"/>
      <c r="V57" s="152"/>
      <c r="W57" s="152"/>
      <c r="X57" s="152">
        <v>1</v>
      </c>
      <c r="Y57" s="152"/>
      <c r="Z57" s="152"/>
      <c r="AA57" s="152">
        <v>2</v>
      </c>
      <c r="AB57" s="152"/>
      <c r="AC57" s="152"/>
      <c r="AD57" s="148">
        <v>3</v>
      </c>
      <c r="AE57" s="152">
        <v>9</v>
      </c>
    </row>
    <row r="58" spans="16:31" x14ac:dyDescent="0.35">
      <c r="P58" s="168" t="s">
        <v>6806</v>
      </c>
      <c r="Q58" s="169">
        <v>2</v>
      </c>
      <c r="R58" s="169">
        <v>2</v>
      </c>
      <c r="S58" s="169">
        <v>1</v>
      </c>
      <c r="T58" s="163">
        <v>5</v>
      </c>
      <c r="U58" s="167">
        <v>0</v>
      </c>
      <c r="V58" s="167">
        <v>1</v>
      </c>
      <c r="W58" s="167">
        <v>2</v>
      </c>
      <c r="X58" s="167">
        <v>2</v>
      </c>
      <c r="Y58" s="167">
        <v>2</v>
      </c>
      <c r="Z58" s="167">
        <v>2</v>
      </c>
      <c r="AA58" s="167">
        <v>2</v>
      </c>
      <c r="AB58" s="167">
        <v>0</v>
      </c>
      <c r="AC58" s="167"/>
      <c r="AD58" s="163">
        <f>SUM(U58:AC58)</f>
        <v>11</v>
      </c>
      <c r="AE58" s="170">
        <f>SUM(T58,AD58)</f>
        <v>16</v>
      </c>
    </row>
    <row r="59" spans="16:31" x14ac:dyDescent="0.35">
      <c r="P59" s="151" t="s">
        <v>6807</v>
      </c>
      <c r="Q59" s="152">
        <v>1</v>
      </c>
      <c r="R59" s="152">
        <v>1</v>
      </c>
      <c r="S59" s="152">
        <v>1</v>
      </c>
      <c r="T59" s="148">
        <v>3</v>
      </c>
      <c r="U59" s="152"/>
      <c r="V59" s="152"/>
      <c r="W59" s="152">
        <v>1</v>
      </c>
      <c r="X59" s="152"/>
      <c r="Y59" s="152">
        <v>1</v>
      </c>
      <c r="Z59" s="152">
        <v>6</v>
      </c>
      <c r="AA59" s="152">
        <v>1</v>
      </c>
      <c r="AB59" s="152">
        <v>3</v>
      </c>
      <c r="AC59" s="152"/>
      <c r="AD59" s="148">
        <v>12</v>
      </c>
      <c r="AE59" s="152">
        <v>15</v>
      </c>
    </row>
    <row r="60" spans="16:31" x14ac:dyDescent="0.35">
      <c r="P60" s="153" t="s">
        <v>6808</v>
      </c>
      <c r="Q60" s="154"/>
      <c r="R60" s="154"/>
      <c r="S60" s="154"/>
      <c r="T60" s="155"/>
      <c r="U60" s="154"/>
      <c r="V60" s="154"/>
      <c r="W60" s="154"/>
      <c r="X60" s="154"/>
      <c r="Y60" s="154"/>
      <c r="Z60" s="154"/>
      <c r="AA60" s="154"/>
      <c r="AB60" s="154"/>
      <c r="AC60" s="154"/>
      <c r="AD60" s="155"/>
      <c r="AE60" s="154"/>
    </row>
    <row r="61" spans="16:31" x14ac:dyDescent="0.35">
      <c r="P61" s="151" t="s">
        <v>6809</v>
      </c>
      <c r="Q61" s="152">
        <v>11</v>
      </c>
      <c r="R61" s="152">
        <v>10</v>
      </c>
      <c r="S61" s="152">
        <v>11</v>
      </c>
      <c r="T61" s="148">
        <v>32</v>
      </c>
      <c r="U61" s="152">
        <v>9</v>
      </c>
      <c r="V61" s="152">
        <v>14</v>
      </c>
      <c r="W61" s="152">
        <v>36</v>
      </c>
      <c r="X61" s="152">
        <v>31</v>
      </c>
      <c r="Y61" s="152">
        <v>9</v>
      </c>
      <c r="Z61" s="152">
        <v>11</v>
      </c>
      <c r="AA61" s="152">
        <v>11</v>
      </c>
      <c r="AB61" s="152">
        <v>10</v>
      </c>
      <c r="AC61" s="152">
        <v>15</v>
      </c>
      <c r="AD61" s="148">
        <v>146</v>
      </c>
      <c r="AE61" s="152">
        <v>178</v>
      </c>
    </row>
    <row r="62" spans="16:31" x14ac:dyDescent="0.35">
      <c r="P62" s="153" t="s">
        <v>6810</v>
      </c>
      <c r="Q62" s="175">
        <v>2</v>
      </c>
      <c r="R62" s="175">
        <v>5</v>
      </c>
      <c r="S62" s="175">
        <v>2</v>
      </c>
      <c r="T62" s="173">
        <f>SUM(Q62:S62)</f>
        <v>9</v>
      </c>
      <c r="U62" s="175">
        <v>10</v>
      </c>
      <c r="V62" s="175">
        <v>29</v>
      </c>
      <c r="W62" s="175">
        <v>26</v>
      </c>
      <c r="X62" s="175">
        <v>26</v>
      </c>
      <c r="Y62" s="175">
        <v>26</v>
      </c>
      <c r="Z62" s="175">
        <v>26</v>
      </c>
      <c r="AA62" s="175">
        <v>28</v>
      </c>
      <c r="AB62" s="175">
        <v>26</v>
      </c>
      <c r="AC62" s="175">
        <v>26</v>
      </c>
      <c r="AD62" s="173">
        <f>SUM(U62:AC62)</f>
        <v>223</v>
      </c>
      <c r="AE62" s="174">
        <f>SUM(AD62,T62)</f>
        <v>232</v>
      </c>
    </row>
    <row r="63" spans="16:31" x14ac:dyDescent="0.35">
      <c r="P63" s="151" t="s">
        <v>6811</v>
      </c>
      <c r="Q63" s="152">
        <v>7</v>
      </c>
      <c r="R63" s="152">
        <v>10</v>
      </c>
      <c r="S63" s="152">
        <v>3</v>
      </c>
      <c r="T63" s="148">
        <v>20</v>
      </c>
      <c r="U63" s="152">
        <v>5</v>
      </c>
      <c r="V63" s="152">
        <v>10</v>
      </c>
      <c r="W63" s="152">
        <v>22</v>
      </c>
      <c r="X63" s="152">
        <v>35</v>
      </c>
      <c r="Y63" s="152">
        <v>14</v>
      </c>
      <c r="Z63" s="152">
        <v>16</v>
      </c>
      <c r="AA63" s="152">
        <v>22</v>
      </c>
      <c r="AB63" s="152">
        <v>18</v>
      </c>
      <c r="AC63" s="152">
        <v>11</v>
      </c>
      <c r="AD63" s="148">
        <v>153</v>
      </c>
      <c r="AE63" s="152">
        <v>173</v>
      </c>
    </row>
    <row r="64" spans="16:31" ht="29" x14ac:dyDescent="0.35">
      <c r="P64" s="153" t="s">
        <v>6812</v>
      </c>
      <c r="Q64" s="175">
        <v>0</v>
      </c>
      <c r="R64" s="175">
        <v>1</v>
      </c>
      <c r="S64" s="175">
        <v>0</v>
      </c>
      <c r="T64" s="176">
        <f>SUM(Q64:S64)</f>
        <v>1</v>
      </c>
      <c r="U64" s="175">
        <v>3</v>
      </c>
      <c r="V64" s="175">
        <v>3</v>
      </c>
      <c r="W64" s="175">
        <v>3</v>
      </c>
      <c r="X64" s="175">
        <v>3</v>
      </c>
      <c r="Y64" s="175">
        <v>3</v>
      </c>
      <c r="Z64" s="175">
        <v>6</v>
      </c>
      <c r="AA64" s="175">
        <v>3</v>
      </c>
      <c r="AB64" s="175">
        <v>3</v>
      </c>
      <c r="AC64" s="175">
        <v>3</v>
      </c>
      <c r="AD64" s="177">
        <f>SUM(U64:AC64)</f>
        <v>30</v>
      </c>
      <c r="AE64" s="178">
        <f>SUM(AD64,T64)</f>
        <v>31</v>
      </c>
    </row>
    <row r="65" spans="16:31" ht="29" x14ac:dyDescent="0.35">
      <c r="P65" s="151" t="s">
        <v>6813</v>
      </c>
      <c r="Q65" s="152">
        <v>1</v>
      </c>
      <c r="R65" s="152">
        <v>3</v>
      </c>
      <c r="S65" s="152">
        <v>1</v>
      </c>
      <c r="T65" s="148">
        <v>5</v>
      </c>
      <c r="U65" s="152"/>
      <c r="V65" s="152"/>
      <c r="W65" s="152">
        <v>3</v>
      </c>
      <c r="X65" s="152">
        <v>4</v>
      </c>
      <c r="Y65" s="152">
        <v>7</v>
      </c>
      <c r="Z65" s="152"/>
      <c r="AA65" s="152">
        <v>1</v>
      </c>
      <c r="AB65" s="152">
        <v>3</v>
      </c>
      <c r="AC65" s="152">
        <v>4</v>
      </c>
      <c r="AD65" s="148">
        <v>22</v>
      </c>
      <c r="AE65" s="152">
        <v>27</v>
      </c>
    </row>
    <row r="66" spans="16:31" ht="29" x14ac:dyDescent="0.35">
      <c r="P66" s="153" t="s">
        <v>6814</v>
      </c>
      <c r="Q66" s="179">
        <v>1</v>
      </c>
      <c r="R66" s="179">
        <v>0</v>
      </c>
      <c r="S66" s="179">
        <v>0</v>
      </c>
      <c r="T66" s="181">
        <v>1</v>
      </c>
      <c r="U66" s="180">
        <v>8</v>
      </c>
      <c r="V66" s="180">
        <v>15</v>
      </c>
      <c r="W66" s="180">
        <v>10</v>
      </c>
      <c r="X66" s="180">
        <v>9</v>
      </c>
      <c r="Y66" s="180">
        <v>9</v>
      </c>
      <c r="Z66" s="180">
        <v>9</v>
      </c>
      <c r="AA66" s="180">
        <v>9</v>
      </c>
      <c r="AB66" s="180">
        <v>9</v>
      </c>
      <c r="AC66" s="180">
        <v>9</v>
      </c>
      <c r="AD66" s="176">
        <f>SUM(U66:AC66)</f>
        <v>87</v>
      </c>
      <c r="AE66" s="182">
        <f>SUM(AD66,T66)</f>
        <v>88</v>
      </c>
    </row>
    <row r="67" spans="16:31" ht="29" x14ac:dyDescent="0.35">
      <c r="P67" s="151" t="s">
        <v>6815</v>
      </c>
      <c r="Q67" s="184">
        <v>3</v>
      </c>
      <c r="R67" s="184">
        <v>1</v>
      </c>
      <c r="S67" s="184">
        <v>2</v>
      </c>
      <c r="T67" s="148">
        <v>6</v>
      </c>
      <c r="U67" s="152">
        <v>5</v>
      </c>
      <c r="V67" s="152">
        <v>6</v>
      </c>
      <c r="W67" s="152">
        <v>7</v>
      </c>
      <c r="X67" s="152">
        <v>3</v>
      </c>
      <c r="Y67" s="152">
        <v>4</v>
      </c>
      <c r="Z67" s="152">
        <v>18</v>
      </c>
      <c r="AA67" s="152">
        <v>2</v>
      </c>
      <c r="AB67" s="152">
        <v>5</v>
      </c>
      <c r="AC67" s="152">
        <v>1</v>
      </c>
      <c r="AD67" s="148">
        <v>51</v>
      </c>
      <c r="AE67" s="184">
        <v>57</v>
      </c>
    </row>
    <row r="68" spans="16:31" ht="29" x14ac:dyDescent="0.35">
      <c r="P68" s="17" t="s">
        <v>6816</v>
      </c>
      <c r="Q68" s="186">
        <v>0</v>
      </c>
      <c r="R68" s="186">
        <v>1</v>
      </c>
      <c r="S68" s="186">
        <v>0</v>
      </c>
      <c r="T68" s="187">
        <v>1</v>
      </c>
      <c r="U68" s="183">
        <v>1</v>
      </c>
      <c r="V68" s="183">
        <v>7</v>
      </c>
      <c r="W68" s="183">
        <v>9</v>
      </c>
      <c r="X68" s="183">
        <v>9</v>
      </c>
      <c r="Y68" s="183">
        <v>7</v>
      </c>
      <c r="Z68" s="183">
        <v>7</v>
      </c>
      <c r="AA68" s="183">
        <v>7</v>
      </c>
      <c r="AB68" s="183">
        <v>7</v>
      </c>
      <c r="AC68" s="183">
        <v>7</v>
      </c>
      <c r="AD68" s="188">
        <f>SUM(U68:AC68)</f>
        <v>61</v>
      </c>
      <c r="AE68" s="189">
        <f>SUM(AD68,T68)</f>
        <v>62</v>
      </c>
    </row>
    <row r="69" spans="16:31" ht="29" x14ac:dyDescent="0.35">
      <c r="P69" s="191" t="s">
        <v>6817</v>
      </c>
      <c r="Q69" s="185">
        <v>9</v>
      </c>
      <c r="R69" s="185">
        <v>1</v>
      </c>
      <c r="S69" s="185">
        <v>2</v>
      </c>
      <c r="T69" s="148">
        <v>12</v>
      </c>
      <c r="U69" s="152">
        <v>3</v>
      </c>
      <c r="V69" s="152">
        <v>13</v>
      </c>
      <c r="W69" s="152">
        <v>7</v>
      </c>
      <c r="X69" s="152">
        <v>4</v>
      </c>
      <c r="Y69" s="152">
        <v>17</v>
      </c>
      <c r="Z69" s="152">
        <v>4</v>
      </c>
      <c r="AA69" s="152">
        <v>7</v>
      </c>
      <c r="AB69" s="152">
        <v>3</v>
      </c>
      <c r="AC69" s="152">
        <v>1</v>
      </c>
      <c r="AD69" s="148">
        <v>59</v>
      </c>
      <c r="AE69" s="185">
        <v>71</v>
      </c>
    </row>
    <row r="70" spans="16:31" x14ac:dyDescent="0.35">
      <c r="P70" s="151" t="s">
        <v>3841</v>
      </c>
      <c r="Q70" s="190"/>
      <c r="R70" s="152"/>
      <c r="S70" s="152"/>
      <c r="T70" s="148"/>
      <c r="U70" s="152"/>
      <c r="V70" s="152"/>
      <c r="W70" s="152"/>
      <c r="X70" s="152"/>
      <c r="Y70" s="152">
        <v>2</v>
      </c>
      <c r="Z70" s="152">
        <v>2</v>
      </c>
      <c r="AA70" s="152">
        <v>2</v>
      </c>
      <c r="AB70" s="184"/>
      <c r="AC70" s="152">
        <v>3</v>
      </c>
      <c r="AD70" s="148">
        <v>9</v>
      </c>
      <c r="AE70" s="152">
        <v>9</v>
      </c>
    </row>
    <row r="71" spans="16:31" x14ac:dyDescent="0.35">
      <c r="P71" s="192" t="s">
        <v>6818</v>
      </c>
      <c r="Q71" s="180">
        <v>6</v>
      </c>
      <c r="R71" s="180">
        <v>5</v>
      </c>
      <c r="S71" s="180">
        <v>5</v>
      </c>
      <c r="T71" s="173">
        <f>SUM(Q71:S71)</f>
        <v>16</v>
      </c>
      <c r="U71" s="180">
        <v>33</v>
      </c>
      <c r="V71" s="180">
        <v>33</v>
      </c>
      <c r="W71" s="180">
        <v>33</v>
      </c>
      <c r="X71" s="180">
        <v>33</v>
      </c>
      <c r="Y71" s="180">
        <v>33</v>
      </c>
      <c r="Z71" s="180">
        <v>33</v>
      </c>
      <c r="AA71" s="180">
        <v>33</v>
      </c>
      <c r="AB71" s="180">
        <v>33</v>
      </c>
      <c r="AC71" s="180">
        <v>32</v>
      </c>
      <c r="AD71" s="173">
        <f>SUM(U71:AC71)</f>
        <v>296</v>
      </c>
      <c r="AE71" s="174">
        <f>SUM(AD71,T71)</f>
        <v>312</v>
      </c>
    </row>
    <row r="72" spans="16:31" x14ac:dyDescent="0.35">
      <c r="P72" s="151" t="s">
        <v>6819</v>
      </c>
      <c r="Q72" s="152">
        <v>10</v>
      </c>
      <c r="R72" s="152">
        <v>5</v>
      </c>
      <c r="S72" s="152">
        <v>13</v>
      </c>
      <c r="T72" s="148">
        <v>28</v>
      </c>
      <c r="U72" s="152">
        <v>21</v>
      </c>
      <c r="V72" s="152">
        <v>13</v>
      </c>
      <c r="W72" s="152">
        <v>29</v>
      </c>
      <c r="X72" s="152">
        <v>16</v>
      </c>
      <c r="Y72" s="152">
        <v>14</v>
      </c>
      <c r="Z72" s="152">
        <v>17</v>
      </c>
      <c r="AA72" s="152">
        <v>27</v>
      </c>
      <c r="AB72" s="185">
        <v>11</v>
      </c>
      <c r="AC72" s="152">
        <v>23</v>
      </c>
      <c r="AD72" s="148">
        <v>171</v>
      </c>
      <c r="AE72" s="152">
        <v>199</v>
      </c>
    </row>
    <row r="73" spans="16:31" x14ac:dyDescent="0.35">
      <c r="P73" s="193" t="s">
        <v>6820</v>
      </c>
      <c r="Q73" s="172">
        <f>SUM(Q71,Q68,Q66,Q64,Q62,Q58,Q56,Q54)</f>
        <v>22</v>
      </c>
      <c r="R73" s="172">
        <f>SUM(R71,R68,R66,R64,R62,R58,R56,R54)</f>
        <v>26</v>
      </c>
      <c r="S73" s="172">
        <f>SUM(S71,S68,S66,S64,S62,S58,S56,S54,S60)</f>
        <v>14</v>
      </c>
      <c r="T73" s="171">
        <f>SUM(T71,T68,T66,T64,T62,T60,T58,T56,T54)</f>
        <v>62</v>
      </c>
      <c r="U73" s="172">
        <f>SUM(U71,U68,U66,U64,U62,U60,U58,U56,U54)</f>
        <v>63</v>
      </c>
      <c r="V73" s="172">
        <f>SUM(V71,V68,V66,V64,V62,V60,V58,V56,V54)</f>
        <v>96</v>
      </c>
      <c r="W73" s="172">
        <f>SUM(W71,W68,W66,W64,W62,W60,W58,W56,W54)</f>
        <v>91</v>
      </c>
      <c r="X73" s="172">
        <f>SUM(X71,X68,X66,X64,X62,X58,X60,X56,X54)</f>
        <v>91</v>
      </c>
      <c r="Y73" s="172">
        <f>SUM(Y71,Y68,Y66,Y64,Y62,Y58,Y60,Y56,Y54)</f>
        <v>89</v>
      </c>
      <c r="Z73" s="172">
        <f>SUM(Z71,Z68,Z66,Z64,Z62,Z60,Z58,Z56,Z54)</f>
        <v>93</v>
      </c>
      <c r="AA73" s="172">
        <f>SUM(AA71,AA68,AA66,AA64,AA62,AA60,AA58,AA56,AA54)</f>
        <v>91</v>
      </c>
      <c r="AB73" s="172">
        <f>SUM(AB71,AB68,AB66,AB64,AB62,AB60,AB58,AB56,AB54)</f>
        <v>87</v>
      </c>
      <c r="AC73" s="172">
        <f>SUM(AC71,AC68,AC66,AC64,AC62,AC60,AC58,AC56,AC54)</f>
        <v>79</v>
      </c>
      <c r="AD73" s="171">
        <f>SUM(AD71,AD68,AD66,AD64,AD62,AD58,AD56,AD54)</f>
        <v>780</v>
      </c>
      <c r="AE73" s="172">
        <f>SUM(AD73,T73)</f>
        <v>842</v>
      </c>
    </row>
    <row r="74" spans="16:31" x14ac:dyDescent="0.35">
      <c r="P74" s="157" t="s">
        <v>6821</v>
      </c>
      <c r="Q74" s="150">
        <f>SUM(Q72,Q69,Q67,Q65,Q63,Q61,Q59,Q57,Q55)</f>
        <v>48</v>
      </c>
      <c r="R74" s="150">
        <f>SUM(R72,R69,R67,R65,R63,R61,R59,R57,R55)</f>
        <v>36</v>
      </c>
      <c r="S74" s="150">
        <f>SUM(S72,S69,S67,S65,S63,S61,S59,S57,S55)</f>
        <v>38</v>
      </c>
      <c r="T74" s="161">
        <f>SUM(T72,T69,T67,T65,T63,T61,T59,T57,T55)</f>
        <v>122</v>
      </c>
      <c r="U74" s="150">
        <f>SUM(U72,U69,U67,U63,U61)</f>
        <v>43</v>
      </c>
      <c r="V74" s="150">
        <f>SUM(V72,V69,V67,V63,V61,V55)</f>
        <v>61</v>
      </c>
      <c r="W74" s="150">
        <f>SUM(W72,W69,W67,W65,W63,W61,W59,W55)</f>
        <v>110</v>
      </c>
      <c r="X74" s="150">
        <f>SUM(X72,X69,X67,X65,X63,X61,X57,X55)</f>
        <v>98</v>
      </c>
      <c r="Y74" s="150">
        <f>SUM(Y72,Y70,Y69,Y67,Y65,Y63,Y61,Y59,Y55)</f>
        <v>75</v>
      </c>
      <c r="Z74" s="150">
        <f>SUM(Z72,Z70,Z69,Z67,Z63,Z61,Z59,Z55)</f>
        <v>91</v>
      </c>
      <c r="AA74" s="150">
        <f>SUM(AA72,AA70,AA69,AA67,AA65,AA63,AA61,AA59,AA57,AA55)</f>
        <v>77</v>
      </c>
      <c r="AB74" s="150">
        <f>SUM(AB72,AB69,AB67,AB65,AB63,AB61,AB59,AB55)</f>
        <v>54</v>
      </c>
      <c r="AC74" s="150">
        <f>SUM(AC72,AC70,AC69,AC67,AC65,AC63,AC61,AC55)</f>
        <v>60</v>
      </c>
      <c r="AD74" s="150">
        <f>SUM(AD72,AD70,AD69,AD67,AD65,AD63,AD61,AD59,AD57,AD55)</f>
        <v>669</v>
      </c>
      <c r="AE74" s="150">
        <f>SUM(Q74:S74,U74,V74,W74,X74,Y74,Z74,AA74,AB74,AC74)</f>
        <v>791</v>
      </c>
    </row>
    <row r="75" spans="16:31" x14ac:dyDescent="0.35">
      <c r="P75" s="158"/>
      <c r="Q75" s="159"/>
      <c r="R75" s="159"/>
      <c r="S75" s="159"/>
      <c r="T75" s="159"/>
      <c r="U75" s="159"/>
      <c r="V75" s="159"/>
      <c r="W75" s="159"/>
      <c r="X75" s="159"/>
      <c r="Y75" s="159"/>
      <c r="Z75" s="159"/>
      <c r="AA75" s="159"/>
      <c r="AB75" s="159"/>
      <c r="AC75" s="159"/>
      <c r="AD75" s="159"/>
      <c r="AE75" s="159"/>
    </row>
    <row r="76" spans="16:31" x14ac:dyDescent="0.35">
      <c r="P76" s="160"/>
      <c r="Q76" s="160"/>
      <c r="R76" s="160"/>
      <c r="S76" s="160"/>
      <c r="T76" s="160"/>
      <c r="U76" s="160"/>
      <c r="V76" s="160"/>
      <c r="W76" s="160"/>
      <c r="X76" s="160"/>
      <c r="Y76" s="160"/>
      <c r="Z76" s="160"/>
      <c r="AA76" s="160"/>
      <c r="AB76" s="160"/>
      <c r="AC76" s="160"/>
      <c r="AD76" s="160"/>
      <c r="AE76" s="160"/>
    </row>
    <row r="77" spans="16:31" x14ac:dyDescent="0.35">
      <c r="P77" s="158"/>
      <c r="Q77" s="159"/>
      <c r="R77" s="159"/>
      <c r="S77" s="159"/>
      <c r="T77" s="159"/>
      <c r="U77" s="159"/>
      <c r="V77" s="159"/>
      <c r="W77" s="159"/>
      <c r="X77" s="159"/>
      <c r="Y77" s="159"/>
      <c r="Z77" s="159"/>
      <c r="AA77" s="159"/>
      <c r="AB77" s="159"/>
      <c r="AC77" s="159"/>
      <c r="AD77" s="159"/>
      <c r="AE77" s="159"/>
    </row>
    <row r="78" spans="16:31" x14ac:dyDescent="0.35">
      <c r="P78" s="158"/>
      <c r="Q78" s="159"/>
      <c r="R78" s="159"/>
      <c r="S78" s="159"/>
      <c r="T78" s="159"/>
      <c r="U78" s="159"/>
      <c r="V78" s="159"/>
      <c r="W78" s="159"/>
      <c r="X78" s="159"/>
      <c r="Y78" s="159"/>
      <c r="Z78" s="159"/>
      <c r="AA78" s="159"/>
      <c r="AB78" s="159"/>
      <c r="AC78" s="159"/>
      <c r="AD78" s="159"/>
      <c r="AE78" s="159"/>
    </row>
    <row r="79" spans="16:31" x14ac:dyDescent="0.35">
      <c r="P79" s="158"/>
      <c r="Q79" s="159"/>
      <c r="R79" s="159"/>
      <c r="S79" s="159"/>
      <c r="T79" s="159"/>
      <c r="U79" s="159"/>
      <c r="V79" s="159"/>
      <c r="W79" s="159"/>
      <c r="X79" s="159"/>
      <c r="Y79" s="159"/>
      <c r="Z79" s="159"/>
      <c r="AA79" s="159"/>
      <c r="AB79" s="159"/>
      <c r="AC79" s="159"/>
      <c r="AD79" s="159"/>
      <c r="AE79" s="159"/>
    </row>
    <row r="80" spans="16:31" x14ac:dyDescent="0.35">
      <c r="P80" s="158"/>
      <c r="Q80" s="159"/>
      <c r="R80" s="159"/>
      <c r="S80" s="159"/>
      <c r="T80" s="159"/>
      <c r="U80" s="159"/>
      <c r="V80" s="159"/>
      <c r="W80" s="159"/>
      <c r="X80" s="159"/>
      <c r="Y80" s="159"/>
      <c r="Z80" s="159"/>
      <c r="AA80" s="159"/>
      <c r="AB80" s="159"/>
      <c r="AC80" s="159"/>
      <c r="AD80" s="159"/>
      <c r="AE80" s="159"/>
    </row>
    <row r="81" spans="16:31" x14ac:dyDescent="0.35">
      <c r="P81" s="160"/>
      <c r="Q81" s="160"/>
      <c r="R81" s="160"/>
      <c r="S81" s="160"/>
      <c r="T81" s="160"/>
      <c r="U81" s="160"/>
      <c r="V81" s="160"/>
      <c r="W81" s="160"/>
      <c r="X81" s="160"/>
      <c r="Y81" s="160"/>
      <c r="Z81" s="160"/>
      <c r="AA81" s="160"/>
      <c r="AB81" s="160"/>
      <c r="AC81" s="160"/>
      <c r="AD81" s="160"/>
      <c r="AE81" s="160"/>
    </row>
    <row r="82" spans="16:31" x14ac:dyDescent="0.35">
      <c r="P82" s="158"/>
      <c r="Q82" s="159"/>
      <c r="R82" s="159"/>
      <c r="S82" s="159"/>
      <c r="T82" s="159"/>
      <c r="U82" s="159"/>
      <c r="V82" s="159"/>
      <c r="W82" s="159"/>
      <c r="X82" s="159"/>
      <c r="Y82" s="159"/>
      <c r="Z82" s="159"/>
      <c r="AA82" s="159"/>
      <c r="AB82" s="159"/>
      <c r="AC82" s="159"/>
      <c r="AD82" s="159"/>
      <c r="AE82" s="159"/>
    </row>
    <row r="83" spans="16:31" x14ac:dyDescent="0.35">
      <c r="P83" s="158"/>
      <c r="Q83" s="159"/>
      <c r="R83" s="159"/>
      <c r="S83" s="159"/>
      <c r="T83" s="159"/>
      <c r="U83" s="159"/>
      <c r="V83" s="159"/>
      <c r="W83" s="159"/>
      <c r="X83" s="159"/>
      <c r="Y83" s="159"/>
      <c r="Z83" s="159"/>
      <c r="AA83" s="159"/>
      <c r="AB83" s="159"/>
      <c r="AC83" s="159"/>
      <c r="AD83" s="159"/>
      <c r="AE83" s="159"/>
    </row>
    <row r="84" spans="16:31" x14ac:dyDescent="0.35">
      <c r="P84" s="158"/>
      <c r="Q84" s="159"/>
      <c r="R84" s="159"/>
      <c r="S84" s="159"/>
      <c r="T84" s="159"/>
      <c r="U84" s="159"/>
      <c r="V84" s="159"/>
      <c r="W84" s="159"/>
      <c r="X84" s="159"/>
      <c r="Y84" s="159"/>
      <c r="Z84" s="159"/>
      <c r="AA84" s="159"/>
      <c r="AB84" s="159"/>
      <c r="AC84" s="159"/>
      <c r="AD84" s="159"/>
      <c r="AE84" s="159"/>
    </row>
    <row r="85" spans="16:31" x14ac:dyDescent="0.35">
      <c r="P85" s="160"/>
      <c r="Q85" s="160"/>
      <c r="R85" s="160"/>
      <c r="S85" s="160"/>
      <c r="T85" s="160"/>
      <c r="U85" s="160"/>
      <c r="V85" s="160"/>
      <c r="W85" s="160"/>
      <c r="X85" s="160"/>
      <c r="Y85" s="160"/>
      <c r="Z85" s="160"/>
      <c r="AA85" s="160"/>
      <c r="AB85" s="160"/>
      <c r="AC85" s="160"/>
      <c r="AD85" s="160"/>
      <c r="AE85" s="160"/>
    </row>
    <row r="86" spans="16:31" x14ac:dyDescent="0.35">
      <c r="P86" s="158"/>
      <c r="Q86" s="159"/>
      <c r="R86" s="159"/>
      <c r="S86" s="159"/>
      <c r="T86" s="159"/>
      <c r="U86" s="159"/>
      <c r="V86" s="159"/>
      <c r="W86" s="159"/>
      <c r="X86" s="159"/>
      <c r="Y86" s="159"/>
      <c r="Z86" s="159"/>
      <c r="AA86" s="159"/>
      <c r="AB86" s="159"/>
      <c r="AC86" s="159"/>
      <c r="AD86" s="159"/>
      <c r="AE86" s="159"/>
    </row>
    <row r="87" spans="16:31" x14ac:dyDescent="0.35">
      <c r="P87" s="158"/>
      <c r="Q87" s="159"/>
      <c r="R87" s="159"/>
      <c r="S87" s="159"/>
      <c r="T87" s="159"/>
      <c r="U87" s="159"/>
      <c r="V87" s="159"/>
      <c r="W87" s="159"/>
      <c r="X87" s="159"/>
      <c r="Y87" s="159"/>
      <c r="Z87" s="159"/>
      <c r="AA87" s="159"/>
      <c r="AB87" s="159"/>
      <c r="AC87" s="159"/>
      <c r="AD87" s="159"/>
      <c r="AE87" s="159"/>
    </row>
    <row r="88" spans="16:31" x14ac:dyDescent="0.35">
      <c r="P88" s="158"/>
      <c r="Q88" s="159"/>
      <c r="R88" s="159"/>
      <c r="S88" s="159"/>
      <c r="T88" s="159"/>
      <c r="U88" s="159"/>
      <c r="V88" s="159"/>
      <c r="W88" s="159"/>
      <c r="X88" s="159"/>
      <c r="Y88" s="159"/>
      <c r="Z88" s="159"/>
      <c r="AA88" s="159"/>
      <c r="AB88" s="159"/>
      <c r="AC88" s="159"/>
      <c r="AD88" s="159"/>
      <c r="AE88" s="159"/>
    </row>
    <row r="89" spans="16:31" x14ac:dyDescent="0.35">
      <c r="P89" s="158"/>
      <c r="Q89" s="159"/>
      <c r="R89" s="159"/>
      <c r="S89" s="159"/>
      <c r="T89" s="159"/>
      <c r="U89" s="159"/>
      <c r="V89" s="159"/>
      <c r="W89" s="159"/>
      <c r="X89" s="159"/>
      <c r="Y89" s="159"/>
      <c r="Z89" s="159"/>
      <c r="AA89" s="159"/>
      <c r="AB89" s="159"/>
      <c r="AC89" s="159"/>
      <c r="AD89" s="159"/>
      <c r="AE89" s="159"/>
    </row>
    <row r="90" spans="16:31" x14ac:dyDescent="0.35">
      <c r="P90" s="160"/>
      <c r="Q90" s="160"/>
      <c r="R90" s="160"/>
      <c r="S90" s="160"/>
      <c r="T90" s="160"/>
      <c r="U90" s="160"/>
      <c r="V90" s="160"/>
      <c r="W90" s="160"/>
      <c r="X90" s="160"/>
      <c r="Y90" s="160"/>
      <c r="Z90" s="160"/>
      <c r="AA90" s="160"/>
      <c r="AB90" s="160"/>
      <c r="AC90" s="160"/>
      <c r="AD90" s="160"/>
      <c r="AE90" s="160"/>
    </row>
    <row r="91" spans="16:31" x14ac:dyDescent="0.35">
      <c r="P91" s="158"/>
      <c r="Q91" s="159"/>
      <c r="R91" s="159"/>
      <c r="S91" s="159"/>
      <c r="T91" s="159"/>
      <c r="U91" s="159"/>
      <c r="V91" s="159"/>
      <c r="W91" s="159"/>
      <c r="X91" s="159"/>
      <c r="Y91" s="159"/>
      <c r="Z91" s="159"/>
      <c r="AA91" s="159"/>
      <c r="AB91" s="159"/>
      <c r="AC91" s="159"/>
      <c r="AD91" s="159"/>
      <c r="AE91" s="159"/>
    </row>
    <row r="92" spans="16:31" x14ac:dyDescent="0.35">
      <c r="P92" s="158"/>
      <c r="Q92" s="159"/>
      <c r="R92" s="159"/>
      <c r="S92" s="159"/>
      <c r="T92" s="159"/>
      <c r="U92" s="159"/>
      <c r="V92" s="159"/>
      <c r="W92" s="159"/>
      <c r="X92" s="159"/>
      <c r="Y92" s="159"/>
      <c r="Z92" s="159"/>
      <c r="AA92" s="159"/>
      <c r="AB92" s="159"/>
      <c r="AC92" s="159"/>
      <c r="AD92" s="159"/>
      <c r="AE92" s="159"/>
    </row>
    <row r="93" spans="16:31" x14ac:dyDescent="0.35">
      <c r="P93" s="158"/>
      <c r="Q93" s="159"/>
      <c r="R93" s="159"/>
      <c r="S93" s="159"/>
      <c r="T93" s="159"/>
      <c r="U93" s="159"/>
      <c r="V93" s="159"/>
      <c r="W93" s="159"/>
      <c r="X93" s="159"/>
      <c r="Y93" s="159"/>
      <c r="Z93" s="159"/>
      <c r="AA93" s="159"/>
      <c r="AB93" s="159"/>
      <c r="AC93" s="159"/>
      <c r="AD93" s="159"/>
      <c r="AE93" s="159"/>
    </row>
    <row r="94" spans="16:31" x14ac:dyDescent="0.35">
      <c r="P94" s="160"/>
      <c r="Q94" s="160"/>
      <c r="R94" s="160"/>
      <c r="S94" s="160"/>
      <c r="T94" s="160"/>
      <c r="U94" s="160"/>
      <c r="V94" s="160"/>
      <c r="W94" s="160"/>
      <c r="X94" s="160"/>
      <c r="Y94" s="160"/>
      <c r="Z94" s="160"/>
      <c r="AA94" s="160"/>
      <c r="AB94" s="160"/>
      <c r="AC94" s="160"/>
      <c r="AD94" s="160"/>
      <c r="AE94" s="160"/>
    </row>
    <row r="95" spans="16:31" x14ac:dyDescent="0.35">
      <c r="P95" s="158"/>
      <c r="Q95" s="159"/>
      <c r="R95" s="159"/>
      <c r="S95" s="159"/>
      <c r="T95" s="159"/>
      <c r="U95" s="159"/>
      <c r="V95" s="159"/>
      <c r="W95" s="159"/>
      <c r="X95" s="159"/>
      <c r="Y95" s="159"/>
      <c r="Z95" s="159"/>
      <c r="AA95" s="159"/>
      <c r="AB95" s="159"/>
      <c r="AC95" s="159"/>
      <c r="AD95" s="159"/>
      <c r="AE95" s="159"/>
    </row>
    <row r="96" spans="16:31" x14ac:dyDescent="0.35">
      <c r="P96" s="158"/>
      <c r="Q96" s="159"/>
      <c r="R96" s="159"/>
      <c r="S96" s="159"/>
      <c r="T96" s="159"/>
      <c r="U96" s="159"/>
      <c r="V96" s="159"/>
      <c r="W96" s="159"/>
      <c r="X96" s="159"/>
      <c r="Y96" s="159"/>
      <c r="Z96" s="159"/>
      <c r="AA96" s="159"/>
      <c r="AB96" s="159"/>
      <c r="AC96" s="159"/>
      <c r="AD96" s="159"/>
      <c r="AE96" s="159"/>
    </row>
    <row r="97" spans="16:31" x14ac:dyDescent="0.35">
      <c r="P97" s="158"/>
      <c r="Q97" s="159"/>
      <c r="R97" s="159"/>
      <c r="S97" s="159"/>
      <c r="T97" s="159"/>
      <c r="U97" s="159"/>
      <c r="V97" s="159"/>
      <c r="W97" s="159"/>
      <c r="X97" s="159"/>
      <c r="Y97" s="159"/>
      <c r="Z97" s="159"/>
      <c r="AA97" s="159"/>
      <c r="AB97" s="159"/>
      <c r="AC97" s="159"/>
      <c r="AD97" s="159"/>
      <c r="AE97" s="159"/>
    </row>
  </sheetData>
  <sheetProtection algorithmName="SHA-512" hashValue="VaDvUHSMS+4vi+sBHvotafIYKsdV77OXgLAEgLJWuU+PiiQogEuwRaAI4djdlb0f9X4HP6BM9pbC9swhQ0QuLQ==" saltValue="WaLHWKUSKXkS2fRO1higPA==" spinCount="100000" sheet="1" objects="1" scenarios="1"/>
  <mergeCells count="16">
    <mergeCell ref="A1:A2"/>
    <mergeCell ref="B1:D1"/>
    <mergeCell ref="E1:M1"/>
    <mergeCell ref="N1:N2"/>
    <mergeCell ref="Q1:S2"/>
    <mergeCell ref="P1:P3"/>
    <mergeCell ref="AE1:AE3"/>
    <mergeCell ref="P51:P53"/>
    <mergeCell ref="Q51:S52"/>
    <mergeCell ref="T51:T53"/>
    <mergeCell ref="U51:AC52"/>
    <mergeCell ref="AD51:AD53"/>
    <mergeCell ref="AE51:AE53"/>
    <mergeCell ref="T1:T3"/>
    <mergeCell ref="U1:AC2"/>
    <mergeCell ref="AD1:AD3"/>
  </mergeCells>
  <pageMargins left="0.511811024" right="0.511811024" top="0.78740157499999996" bottom="0.78740157499999996" header="0.31496062000000002" footer="0.31496062000000002"/>
  <headerFooter>
    <oddFooter>&amp;L_x000D_&amp;1#&amp;"Calibri"&amp;9&amp;K008542 INTERNA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87C3064A48C8A7418C6CB364284C7482" ma:contentTypeVersion="16" ma:contentTypeDescription="Crie um novo documento." ma:contentTypeScope="" ma:versionID="6c4cd5888e1a6e29e0b149392dd5b093">
  <xsd:schema xmlns:xsd="http://www.w3.org/2001/XMLSchema" xmlns:xs="http://www.w3.org/2001/XMLSchema" xmlns:p="http://schemas.microsoft.com/office/2006/metadata/properties" xmlns:ns2="c7b38656-21e0-47e0-a73c-09ed9ad8fd7a" xmlns:ns3="9d80761c-4f93-49d9-abe6-4e420b55905a" targetNamespace="http://schemas.microsoft.com/office/2006/metadata/properties" ma:root="true" ma:fieldsID="47962051ba16b9aafc2005d31c75593b" ns2:_="" ns3:_="">
    <xsd:import namespace="c7b38656-21e0-47e0-a73c-09ed9ad8fd7a"/>
    <xsd:import namespace="9d80761c-4f93-49d9-abe6-4e420b55905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b38656-21e0-47e0-a73c-09ed9ad8fd7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d566a8fd-94ed-4d49-8999-3a54f140f05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80761c-4f93-49d9-abe6-4e420b55905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ae096b3-9222-45de-b2fe-8447d9502096}" ma:internalName="TaxCatchAll" ma:showField="CatchAllData" ma:web="9d80761c-4f93-49d9-abe6-4e420b55905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7b38656-21e0-47e0-a73c-09ed9ad8fd7a">
      <Terms xmlns="http://schemas.microsoft.com/office/infopath/2007/PartnerControls"/>
    </lcf76f155ced4ddcb4097134ff3c332f>
    <TaxCatchAll xmlns="9d80761c-4f93-49d9-abe6-4e420b55905a" xsi:nil="true"/>
  </documentManagement>
</p:properties>
</file>

<file path=customXml/itemProps1.xml><?xml version="1.0" encoding="utf-8"?>
<ds:datastoreItem xmlns:ds="http://schemas.openxmlformats.org/officeDocument/2006/customXml" ds:itemID="{CAAD4CDE-10A7-418D-8BF4-0EEC1AE9C5AD}">
  <ds:schemaRefs>
    <ds:schemaRef ds:uri="http://schemas.microsoft.com/sharepoint/v3/contenttype/forms"/>
  </ds:schemaRefs>
</ds:datastoreItem>
</file>

<file path=customXml/itemProps2.xml><?xml version="1.0" encoding="utf-8"?>
<ds:datastoreItem xmlns:ds="http://schemas.openxmlformats.org/officeDocument/2006/customXml" ds:itemID="{792D7F0A-4F95-41C2-88AC-3C3FC773E9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b38656-21e0-47e0-a73c-09ed9ad8fd7a"/>
    <ds:schemaRef ds:uri="9d80761c-4f93-49d9-abe6-4e420b5590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780D78-D513-4679-82B4-23AC813BCB2E}">
  <ds:schemaRefs>
    <ds:schemaRef ds:uri="9d80761c-4f93-49d9-abe6-4e420b55905a"/>
    <ds:schemaRef ds:uri="http://purl.org/dc/elements/1.1/"/>
    <ds:schemaRef ds:uri="http://schemas.microsoft.com/office/infopath/2007/PartnerControls"/>
    <ds:schemaRef ds:uri="http://schemas.microsoft.com/office/2006/documentManagement/types"/>
    <ds:schemaRef ds:uri="http://www.w3.org/XML/1998/namespace"/>
    <ds:schemaRef ds:uri="c7b38656-21e0-47e0-a73c-09ed9ad8fd7a"/>
    <ds:schemaRef ds:uri="http://purl.org/dc/dcmitype/"/>
    <ds:schemaRef ds:uri="http://schemas.openxmlformats.org/package/2006/metadata/core-propertie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7</vt:i4>
      </vt:variant>
    </vt:vector>
  </HeadingPairs>
  <TitlesOfParts>
    <vt:vector size="7" baseType="lpstr">
      <vt:lpstr>Reuniões do Projeto</vt:lpstr>
      <vt:lpstr>Síntese-Gestão</vt:lpstr>
      <vt:lpstr>Planilha2</vt:lpstr>
      <vt:lpstr>Fortalecimento no Território</vt:lpstr>
      <vt:lpstr>Detalhes1</vt:lpstr>
      <vt:lpstr>Planilha1</vt:lpstr>
      <vt:lpstr>Síntese-Territoriais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Avaliador 1</dc:creator>
  <cp:keywords/>
  <dc:description/>
  <cp:lastModifiedBy>Monica Coelho Mitkiewicz</cp:lastModifiedBy>
  <cp:revision/>
  <dcterms:created xsi:type="dcterms:W3CDTF">2023-10-17T15:24:10Z</dcterms:created>
  <dcterms:modified xsi:type="dcterms:W3CDTF">2025-03-21T20:58:19Z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0x01010087C3064A48C8A7418C6CB364284C7482</vt:lpwstr>
  </property>
  <property fmtid="{D5CDD505-2E9C-101B-9397-08002B2CF9AE}" pid="3" name="MediaServiceImageTags">
    <vt:lpwstr/>
  </property>
  <property fmtid="{D5CDD505-2E9C-101B-9397-08002B2CF9AE}" pid="4" name="MSIP_Label_cdac03a7-e156-4c4b-b35d-d580a54520fa_Enabled">
    <vt:lpwstr>true</vt:lpwstr>
  </property>
  <property fmtid="{D5CDD505-2E9C-101B-9397-08002B2CF9AE}" pid="5" name="MSIP_Label_cdac03a7-e156-4c4b-b35d-d580a54520fa_SetDate">
    <vt:lpwstr>2024-12-03T19:33:52Z</vt:lpwstr>
  </property>
  <property fmtid="{D5CDD505-2E9C-101B-9397-08002B2CF9AE}" pid="6" name="MSIP_Label_cdac03a7-e156-4c4b-b35d-d580a54520fa_Method">
    <vt:lpwstr>Privileged</vt:lpwstr>
  </property>
  <property fmtid="{D5CDD505-2E9C-101B-9397-08002B2CF9AE}" pid="7" name="MSIP_Label_cdac03a7-e156-4c4b-b35d-d580a54520fa_Name">
    <vt:lpwstr>Interna</vt:lpwstr>
  </property>
  <property fmtid="{D5CDD505-2E9C-101B-9397-08002B2CF9AE}" pid="8" name="MSIP_Label_cdac03a7-e156-4c4b-b35d-d580a54520fa_SiteId">
    <vt:lpwstr>5b6f6241-9a57-4be4-8e50-1dfa72e79a57</vt:lpwstr>
  </property>
  <property fmtid="{D5CDD505-2E9C-101B-9397-08002B2CF9AE}" pid="9" name="MSIP_Label_cdac03a7-e156-4c4b-b35d-d580a54520fa_ActionId">
    <vt:lpwstr>f4818eb1-7112-4d3b-bbf2-e59bb7d9dd3b</vt:lpwstr>
  </property>
  <property fmtid="{D5CDD505-2E9C-101B-9397-08002B2CF9AE}" pid="10" name="MSIP_Label_cdac03a7-e156-4c4b-b35d-d580a54520fa_ContentBits">
    <vt:lpwstr>2</vt:lpwstr>
  </property>
</Properties>
</file>