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gai\Downloads\"/>
    </mc:Choice>
  </mc:AlternateContent>
  <xr:revisionPtr revIDLastSave="0" documentId="8_{56C8CB88-59C6-4965-83A3-31C238EF643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Marco Lógico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  <c r="I28" i="1"/>
  <c r="I22" i="1"/>
  <c r="H22" i="1"/>
  <c r="I20" i="1"/>
  <c r="H18" i="1"/>
</calcChain>
</file>

<file path=xl/sharedStrings.xml><?xml version="1.0" encoding="utf-8"?>
<sst xmlns="http://schemas.openxmlformats.org/spreadsheetml/2006/main" count="182" uniqueCount="170">
  <si>
    <r>
      <rPr>
        <b/>
        <sz val="4.5"/>
        <rFont val="Arial"/>
        <family val="2"/>
      </rPr>
      <t xml:space="preserve">Objetivo
</t>
    </r>
    <r>
      <rPr>
        <b/>
        <sz val="4.5"/>
        <rFont val="Arial"/>
        <family val="2"/>
      </rPr>
      <t>Geral</t>
    </r>
  </si>
  <si>
    <r>
      <rPr>
        <b/>
        <sz val="4.5"/>
        <rFont val="Arial"/>
        <family val="2"/>
      </rPr>
      <t>Objetivos Específicos</t>
    </r>
  </si>
  <si>
    <r>
      <rPr>
        <b/>
        <sz val="4.5"/>
        <rFont val="Arial"/>
        <family val="2"/>
      </rPr>
      <t>Etapas</t>
    </r>
  </si>
  <si>
    <r>
      <rPr>
        <b/>
        <sz val="4.5"/>
        <rFont val="Arial"/>
        <family val="2"/>
      </rPr>
      <t>Atividades</t>
    </r>
  </si>
  <si>
    <r>
      <rPr>
        <b/>
        <sz val="4.5"/>
        <rFont val="Arial"/>
        <family val="2"/>
      </rPr>
      <t>Metas</t>
    </r>
  </si>
  <si>
    <r>
      <rPr>
        <b/>
        <sz val="4.5"/>
        <rFont val="Arial"/>
        <family val="2"/>
      </rPr>
      <t>Indicadores</t>
    </r>
  </si>
  <si>
    <r>
      <rPr>
        <b/>
        <sz val="4.5"/>
        <rFont val="Arial"/>
        <family val="2"/>
      </rPr>
      <t>Resultados Esperados</t>
    </r>
  </si>
  <si>
    <t>Previsto</t>
  </si>
  <si>
    <t>Realizado</t>
  </si>
  <si>
    <t>Observações</t>
  </si>
  <si>
    <t>Instrumentalizar e apoiar os grupos de pessoas interessadas em integrar o projeto nos seus municípios, os “Elos”.</t>
  </si>
  <si>
    <r>
      <rPr>
        <sz val="4.5"/>
        <rFont val="Arial MT"/>
        <family val="2"/>
      </rPr>
      <t>Etapa Prévia (Planejamento)</t>
    </r>
  </si>
  <si>
    <r>
      <rPr>
        <sz val="4.5"/>
        <rFont val="Arial MT"/>
        <family val="2"/>
      </rPr>
      <t>Revisão bibliográfica</t>
    </r>
  </si>
  <si>
    <r>
      <rPr>
        <sz val="4.5"/>
        <rFont val="Arial MT"/>
        <family val="2"/>
      </rPr>
      <t xml:space="preserve">Todos os componentes da equipe conhecerem a referência bibliográfica necessária para o desenvolvimento de processo de intervenção educativa proposto no projeto antes do início da
</t>
    </r>
    <r>
      <rPr>
        <sz val="4.5"/>
        <rFont val="Arial MT"/>
        <family val="2"/>
      </rPr>
      <t>Etapa 1</t>
    </r>
  </si>
  <si>
    <r>
      <rPr>
        <sz val="4.5"/>
        <rFont val="Arial MT"/>
        <family val="2"/>
      </rPr>
      <t>Número de componentes da equipe que estudaram todas as referências em relação ao número total de componentes da equipe</t>
    </r>
  </si>
  <si>
    <r>
      <rPr>
        <sz val="4.5"/>
        <rFont val="Arial MT"/>
        <family val="2"/>
      </rPr>
      <t>Equipe conhecedora de assuntos relacionados ao projeto</t>
    </r>
  </si>
  <si>
    <r>
      <rPr>
        <sz val="4.5"/>
        <rFont val="Arial MT"/>
        <family val="2"/>
      </rPr>
      <t>Imersão na realidade local dos SAE</t>
    </r>
  </si>
  <si>
    <r>
      <rPr>
        <sz val="4.5"/>
        <rFont val="Arial MT"/>
        <family val="2"/>
      </rPr>
      <t xml:space="preserve">Todos os componentes da equipe conhecerem a realidade sobre a qual se pretende um processo de intervenção por meio do processo educativo antes
</t>
    </r>
    <r>
      <rPr>
        <sz val="4.5"/>
        <rFont val="Arial MT"/>
        <family val="2"/>
      </rPr>
      <t>do início do projeto</t>
    </r>
  </si>
  <si>
    <r>
      <rPr>
        <sz val="4.5"/>
        <rFont val="Arial MT"/>
        <family val="2"/>
      </rPr>
      <t xml:space="preserve">Número de componentes da equipe que possuem conhecimento da realidade do seu local de atuação futura em relação ao
</t>
    </r>
    <r>
      <rPr>
        <sz val="4.5"/>
        <rFont val="Arial MT"/>
        <family val="2"/>
      </rPr>
      <t>número total de componentes da equipe</t>
    </r>
  </si>
  <si>
    <r>
      <rPr>
        <sz val="4.5"/>
        <rFont val="Arial MT"/>
        <family val="2"/>
      </rPr>
      <t>Equipe conhecedora da realidade dos locais de atuação</t>
    </r>
  </si>
  <si>
    <r>
      <rPr>
        <sz val="4.5"/>
        <rFont val="Arial MT"/>
        <family val="2"/>
      </rPr>
      <t>Oficinas de alinhamento conceitual e metodológico</t>
    </r>
  </si>
  <si>
    <r>
      <rPr>
        <sz val="4.5"/>
        <rFont val="Arial MT"/>
        <family val="2"/>
      </rPr>
      <t xml:space="preserve">Realizar 3 oficinas de alinhamento conceitual e
</t>
    </r>
    <r>
      <rPr>
        <sz val="4.5"/>
        <rFont val="Arial MT"/>
        <family val="2"/>
      </rPr>
      <t>metodológico antes do início do projeto, com toda a equipe</t>
    </r>
  </si>
  <si>
    <r>
      <rPr>
        <sz val="4.5"/>
        <rFont val="Arial MT"/>
        <family val="2"/>
      </rPr>
      <t>Número de oficinas realizadas em relação ao número de oficinas previsto</t>
    </r>
  </si>
  <si>
    <r>
      <rPr>
        <sz val="4.5"/>
        <rFont val="Arial MT"/>
        <family val="2"/>
      </rPr>
      <t>Equipe alinhada conceitual e metodologicamente</t>
    </r>
  </si>
  <si>
    <r>
      <rPr>
        <sz val="4.5"/>
        <rFont val="Arial MT"/>
        <family val="2"/>
      </rPr>
      <t>Oficinas de preparação para o campo</t>
    </r>
  </si>
  <si>
    <r>
      <rPr>
        <sz val="4.5"/>
        <rFont val="Arial MT"/>
        <family val="2"/>
      </rPr>
      <t xml:space="preserve">Realizar 2 oficinas de preparação para o campo
</t>
    </r>
    <r>
      <rPr>
        <sz val="4.5"/>
        <rFont val="Arial MT"/>
        <family val="2"/>
      </rPr>
      <t>antes do início do projeto, com toda a equipe</t>
    </r>
  </si>
  <si>
    <r>
      <rPr>
        <sz val="4.5"/>
        <rFont val="Arial MT"/>
        <family val="2"/>
      </rPr>
      <t xml:space="preserve">Número de oficinas realizadas em relação
</t>
    </r>
    <r>
      <rPr>
        <sz val="4.5"/>
        <rFont val="Arial MT"/>
        <family val="2"/>
      </rPr>
      <t>ao número de oficinas previsto</t>
    </r>
  </si>
  <si>
    <r>
      <rPr>
        <sz val="4.5"/>
        <rFont val="Arial MT"/>
        <family val="2"/>
      </rPr>
      <t xml:space="preserve">Equipe preparada para iniciar o projeto junto
</t>
    </r>
    <r>
      <rPr>
        <sz val="4.5"/>
        <rFont val="Arial MT"/>
        <family val="2"/>
      </rPr>
      <t>ao público</t>
    </r>
  </si>
  <si>
    <r>
      <rPr>
        <sz val="4.5"/>
        <rFont val="Arial MT"/>
        <family val="2"/>
      </rPr>
      <t>Planejamento das ações do projeto</t>
    </r>
  </si>
  <si>
    <r>
      <rPr>
        <sz val="4.5"/>
        <rFont val="Arial MT"/>
        <family val="2"/>
      </rPr>
      <t>Detalhar a forma de execução das atividades previstas para as Etapas 1 e 2 e para a Avaliação e Monitoramento</t>
    </r>
  </si>
  <si>
    <r>
      <rPr>
        <sz val="4.5"/>
        <rFont val="Arial MT"/>
        <family val="2"/>
      </rPr>
      <t>Número de atividades com planejamento detalhado executado em relação ao número total de atividades previstas nas Etapas 1 e 2 e na Avaliação e Monitoramento</t>
    </r>
  </si>
  <si>
    <r>
      <rPr>
        <sz val="4.5"/>
        <rFont val="Arial MT"/>
        <family val="2"/>
      </rPr>
      <t>Atividades iniciais do projeto e formato da Avaliação e Monitoramento planejados em detalhe</t>
    </r>
  </si>
  <si>
    <r>
      <rPr>
        <sz val="4.5"/>
        <rFont val="Arial MT"/>
        <family val="2"/>
      </rPr>
      <t>Levantamento e definição das organizações a serem mobilizadas</t>
    </r>
  </si>
  <si>
    <r>
      <rPr>
        <sz val="4.5"/>
        <rFont val="Arial MT"/>
        <family val="2"/>
      </rPr>
      <t xml:space="preserve">Identificar todas as organizações /lideranças de cada município que trabalhem com assuntos
</t>
    </r>
    <r>
      <rPr>
        <sz val="4.5"/>
        <rFont val="Arial MT"/>
        <family val="2"/>
      </rPr>
      <t>relacionados ao projeto</t>
    </r>
  </si>
  <si>
    <r>
      <rPr>
        <sz val="4.5"/>
        <rFont val="Arial MT"/>
        <family val="2"/>
      </rPr>
      <t>Número de organizações/lideranças identificadas por município</t>
    </r>
  </si>
  <si>
    <r>
      <rPr>
        <sz val="4.5"/>
        <rFont val="Arial MT"/>
        <family val="2"/>
      </rPr>
      <t>Organizações /lideranças identificadas e listadas</t>
    </r>
  </si>
  <si>
    <r>
      <rPr>
        <sz val="4.5"/>
        <rFont val="Arial MT"/>
        <family val="2"/>
      </rPr>
      <t>Articulação institucional</t>
    </r>
  </si>
  <si>
    <r>
      <rPr>
        <sz val="4.5"/>
        <rFont val="Arial MT"/>
        <family val="2"/>
      </rPr>
      <t>Realizar contato com todas as organizações/lideranças identificadas e com os gestores públicos municipais para apresentar o projeto</t>
    </r>
  </si>
  <si>
    <r>
      <rPr>
        <sz val="4.5"/>
        <rFont val="Arial MT"/>
        <family val="2"/>
      </rPr>
      <t>Número de  organizações/lideranças/gestores públicos que conheceram o projeto em relação ao número de organizações/lideranças/gestores públicos identificados por município</t>
    </r>
  </si>
  <si>
    <r>
      <rPr>
        <sz val="4.5"/>
        <rFont val="Arial MT"/>
        <family val="2"/>
      </rPr>
      <t>Organizações /liderança/gestores públicos informadas sobre o escopo do projeto</t>
    </r>
  </si>
  <si>
    <r>
      <rPr>
        <sz val="4.5"/>
        <rFont val="Arial MT"/>
        <family val="2"/>
      </rPr>
      <t>1 - Mobilizar o público para participação no Projeto;</t>
    </r>
  </si>
  <si>
    <r>
      <rPr>
        <sz val="4.5"/>
        <rFont val="Arial MT"/>
        <family val="2"/>
      </rPr>
      <t>1 -  Divulgação de informações, Mobilização e Cadastramento do público</t>
    </r>
  </si>
  <si>
    <r>
      <rPr>
        <sz val="4.5"/>
        <rFont val="Arial MT"/>
        <family val="2"/>
      </rPr>
      <t>Mobilização para participação nos "EmTendas"</t>
    </r>
  </si>
  <si>
    <r>
      <rPr>
        <sz val="4.5"/>
        <rFont val="Arial MT"/>
        <family val="2"/>
      </rPr>
      <t>Divulgar o "EmTendas" para a população do município pelos meios definidos na etapa de planejamento</t>
    </r>
  </si>
  <si>
    <r>
      <rPr>
        <sz val="4.5"/>
        <rFont val="Arial MT"/>
        <family val="2"/>
      </rPr>
      <t>Número de participantes nos "EmTendas" em relação ao previsto em cada município</t>
    </r>
  </si>
  <si>
    <r>
      <rPr>
        <sz val="4.5"/>
        <rFont val="Arial MT"/>
        <family val="2"/>
      </rPr>
      <t>População mobilizada para participação  dos "EmTendas" em cada município.</t>
    </r>
  </si>
  <si>
    <r>
      <rPr>
        <sz val="4.5"/>
        <rFont val="Arial MT"/>
        <family val="2"/>
      </rPr>
      <t>Implantação do "EmTendas"</t>
    </r>
  </si>
  <si>
    <r>
      <rPr>
        <sz val="4.5"/>
        <rFont val="Arial MT"/>
        <family val="2"/>
      </rPr>
      <t xml:space="preserve">Instalar em cada município pelo menos um espaço
</t>
    </r>
    <r>
      <rPr>
        <sz val="4.5"/>
        <rFont val="Arial MT"/>
        <family val="2"/>
      </rPr>
      <t>"EmTendas" durante sete dias</t>
    </r>
  </si>
  <si>
    <r>
      <rPr>
        <sz val="4.5"/>
        <rFont val="Arial MT"/>
        <family val="2"/>
      </rPr>
      <t xml:space="preserve">Número de espaços instalados em relação
</t>
    </r>
    <r>
      <rPr>
        <sz val="4.5"/>
        <rFont val="Arial MT"/>
        <family val="2"/>
      </rPr>
      <t>ao total  previsto</t>
    </r>
  </si>
  <si>
    <r>
      <rPr>
        <sz val="4.5"/>
        <rFont val="Arial MT"/>
        <family val="2"/>
      </rPr>
      <t xml:space="preserve">"EmTendas" instalados em todos os
</t>
    </r>
    <r>
      <rPr>
        <sz val="4.5"/>
        <rFont val="Arial MT"/>
        <family val="2"/>
      </rPr>
      <t>municípios de abrangência do projeto</t>
    </r>
  </si>
  <si>
    <t>Coforme revisão do cronograma em acordo com a Petrobras e Ibama, em 2024 será realizado o complemento dos "EmTendas" com a participação dos membros dos Elos em cada um dos municípios.</t>
  </si>
  <si>
    <r>
      <rPr>
        <sz val="4.5"/>
        <rFont val="Arial MT"/>
        <family val="2"/>
      </rPr>
      <t>Cadastramento de participantes</t>
    </r>
  </si>
  <si>
    <r>
      <rPr>
        <sz val="4.5"/>
        <rFont val="Arial MT"/>
        <family val="2"/>
      </rPr>
      <t>Realizar cadastro dos interessados, principalmente jovens, para mobilização para as próximas atividades do projeto</t>
    </r>
  </si>
  <si>
    <r>
      <rPr>
        <sz val="4.5"/>
        <rFont val="Arial MT"/>
        <family val="2"/>
      </rPr>
      <t>Número de pessoas cadastradas em relação ao número de pessoas que visitaram o "EmTendas" em cada município.</t>
    </r>
  </si>
  <si>
    <r>
      <rPr>
        <sz val="4.5"/>
        <rFont val="Arial MT"/>
        <family val="2"/>
      </rPr>
      <t>Participantes do "EmTendas" cadastrados para serem mobilizados para as próximas atividades do projeto.</t>
    </r>
  </si>
  <si>
    <r>
      <rPr>
        <sz val="4.5"/>
        <rFont val="Arial MT"/>
        <family val="2"/>
      </rPr>
      <t>2 - Estabelecer sede do projeto em cada município;</t>
    </r>
  </si>
  <si>
    <r>
      <rPr>
        <sz val="4.5"/>
        <rFont val="Arial MT"/>
        <family val="2"/>
      </rPr>
      <t>2 - Estruturação Física de Bases do Projeto</t>
    </r>
  </si>
  <si>
    <r>
      <rPr>
        <sz val="4.5"/>
        <rFont val="Arial MT"/>
        <family val="2"/>
      </rPr>
      <t>Seleção de imóveis para instalação das bases</t>
    </r>
  </si>
  <si>
    <r>
      <rPr>
        <sz val="4.5"/>
        <rFont val="Arial MT"/>
        <family val="2"/>
      </rPr>
      <t>Identificar 3 opções viáveis de imóveis em cada município</t>
    </r>
  </si>
  <si>
    <r>
      <rPr>
        <sz val="4.5"/>
        <rFont val="Arial MT"/>
        <family val="2"/>
      </rPr>
      <t>Número de opções identificadas em relação ao número de opções previsto</t>
    </r>
  </si>
  <si>
    <r>
      <rPr>
        <sz val="4.5"/>
        <rFont val="Arial MT"/>
        <family val="2"/>
      </rPr>
      <t>Opções de imóveis viáveis definidas</t>
    </r>
  </si>
  <si>
    <r>
      <rPr>
        <sz val="4.5"/>
        <rFont val="Arial MT"/>
        <family val="2"/>
      </rPr>
      <t>Instalação das bases</t>
    </r>
  </si>
  <si>
    <r>
      <rPr>
        <sz val="4.5"/>
        <rFont val="Arial MT"/>
        <family val="2"/>
      </rPr>
      <t xml:space="preserve">Instalar uma base do projeto em cada município até
</t>
    </r>
    <r>
      <rPr>
        <sz val="4.5"/>
        <rFont val="Arial MT"/>
        <family val="2"/>
      </rPr>
      <t>o 6º mês da Fase I</t>
    </r>
  </si>
  <si>
    <r>
      <rPr>
        <sz val="4.5"/>
        <rFont val="Arial MT"/>
        <family val="2"/>
      </rPr>
      <t xml:space="preserve">Número de bases instaladas  em relação ao
</t>
    </r>
    <r>
      <rPr>
        <sz val="4.5"/>
        <rFont val="Arial MT"/>
        <family val="2"/>
      </rPr>
      <t>número de bases previsto</t>
    </r>
  </si>
  <si>
    <r>
      <rPr>
        <sz val="4.5"/>
        <rFont val="Arial MT"/>
        <family val="2"/>
      </rPr>
      <t>Bases do projeto instaladas</t>
    </r>
  </si>
  <si>
    <r>
      <rPr>
        <sz val="4.5"/>
        <rFont val="Arial MT"/>
        <family val="2"/>
      </rPr>
      <t>3 - Divulgar informações sobre as atividades de E&amp;P marítima de petróleo e gás natural, os impactos associados, em especial os relacionados ao recebimento de rendas petrolíferas pelo munícipio, e compor os Elos;</t>
    </r>
  </si>
  <si>
    <r>
      <rPr>
        <sz val="4.5"/>
        <rFont val="Arial MT"/>
        <family val="2"/>
      </rPr>
      <t>3 - Formação Ampliada e Seleção dos Componentes dos “Elos”</t>
    </r>
  </si>
  <si>
    <r>
      <rPr>
        <sz val="4.5"/>
        <rFont val="Arial MT"/>
        <family val="2"/>
      </rPr>
      <t>Mobilização para participação nos eventos</t>
    </r>
  </si>
  <si>
    <r>
      <rPr>
        <sz val="4.5"/>
        <rFont val="Arial MT"/>
        <family val="2"/>
      </rPr>
      <t>Convidar todos os participantes cadastrados no "EmTendas" e organizações/lideranças listadas na Etapa de Planejamento</t>
    </r>
  </si>
  <si>
    <r>
      <rPr>
        <sz val="4.5"/>
        <rFont val="Arial MT"/>
        <family val="2"/>
      </rPr>
      <t xml:space="preserve">Número de participantes em relação ao número de convidados
</t>
    </r>
    <r>
      <rPr>
        <sz val="4.5"/>
        <rFont val="Arial MT"/>
        <family val="2"/>
      </rPr>
      <t xml:space="preserve">Número de participantes em relação ao
</t>
    </r>
    <r>
      <rPr>
        <sz val="4.5"/>
        <rFont val="Arial MT"/>
        <family val="2"/>
      </rPr>
      <t>número esperado</t>
    </r>
  </si>
  <si>
    <r>
      <rPr>
        <sz val="4.5"/>
        <rFont val="Arial MT"/>
        <family val="2"/>
      </rPr>
      <t>Público mobilizado para participação nos eventos</t>
    </r>
  </si>
  <si>
    <r>
      <rPr>
        <sz val="4.5"/>
        <rFont val="Arial MT"/>
        <family val="2"/>
      </rPr>
      <t>Mesa Redonda/Seminário</t>
    </r>
  </si>
  <si>
    <r>
      <rPr>
        <sz val="4.5"/>
        <rFont val="Arial MT"/>
        <family val="2"/>
      </rPr>
      <t>Realizar 2 eventos de 4 horas em cada município para 100 pessoas</t>
    </r>
  </si>
  <si>
    <r>
      <rPr>
        <sz val="4.5"/>
        <rFont val="Arial MT"/>
        <family val="2"/>
      </rPr>
      <t>Número de eventos realizados em relação ao número de eventos previsto</t>
    </r>
  </si>
  <si>
    <r>
      <rPr>
        <sz val="4.5"/>
        <rFont val="Arial MT"/>
        <family val="2"/>
      </rPr>
      <t xml:space="preserve">Público informado sobre os assuntos tratados nos eventos e interessado em aprofundar a formação em temas
</t>
    </r>
    <r>
      <rPr>
        <sz val="4.5"/>
        <rFont val="Arial MT"/>
        <family val="2"/>
      </rPr>
      <t>relacionados ao projeto</t>
    </r>
  </si>
  <si>
    <t>As atividades de Mesa-redonda tiveram o formato ajustado para o de Rodas de diálogos, onde cada município teve que realizar entre 8 e 10 rodas de até 3 horas, para um público total de 100 pessoas</t>
  </si>
  <si>
    <r>
      <rPr>
        <sz val="4.5"/>
        <rFont val="Arial MT"/>
        <family val="2"/>
      </rPr>
      <t>Oficinas ampliadas</t>
    </r>
  </si>
  <si>
    <r>
      <rPr>
        <sz val="4.5"/>
        <rFont val="Arial MT"/>
        <family val="2"/>
      </rPr>
      <t>Realizar 6 oficinas de 6 horas em cada município para 50 pessoas</t>
    </r>
  </si>
  <si>
    <r>
      <rPr>
        <sz val="4.5"/>
        <rFont val="Arial MT"/>
        <family val="2"/>
      </rPr>
      <t xml:space="preserve">Público formado sobre os assuntos tratados nas oficinas e interessado em compor os
</t>
    </r>
    <r>
      <rPr>
        <sz val="4.5"/>
        <rFont val="Arial MT"/>
        <family val="2"/>
      </rPr>
      <t>Elos</t>
    </r>
  </si>
  <si>
    <r>
      <rPr>
        <sz val="4.5"/>
        <rFont val="Arial MT"/>
        <family val="2"/>
      </rPr>
      <t>Processo seletivo para composição dos Elos</t>
    </r>
  </si>
  <si>
    <r>
      <rPr>
        <sz val="4.5"/>
        <rFont val="Arial MT"/>
        <family val="2"/>
      </rPr>
      <t>Selecionar 20 pessoas, prioritariamente jovens, para compor os Elos em cada município</t>
    </r>
  </si>
  <si>
    <r>
      <rPr>
        <sz val="4.5"/>
        <rFont val="Arial MT"/>
        <family val="2"/>
      </rPr>
      <t xml:space="preserve">Número de jovens selecionados em relação ao número total de componentes de cada Elo
</t>
    </r>
    <r>
      <rPr>
        <sz val="4.5"/>
        <rFont val="Arial MT"/>
        <family val="2"/>
      </rPr>
      <t xml:space="preserve">Número de componentes dos Elos em relação ao número previsto em cada
</t>
    </r>
    <r>
      <rPr>
        <sz val="4.5"/>
        <rFont val="Arial MT"/>
        <family val="2"/>
      </rPr>
      <t>município</t>
    </r>
  </si>
  <si>
    <r>
      <rPr>
        <sz val="4.5"/>
        <rFont val="Arial MT"/>
        <family val="2"/>
      </rPr>
      <t>Elos com todas as vagas preenchidas</t>
    </r>
  </si>
  <si>
    <r>
      <rPr>
        <sz val="4.5"/>
        <rFont val="Arial MT"/>
        <family val="2"/>
      </rPr>
      <t xml:space="preserve">4 - Promover a formação continuada dos membros dos Elos e da equipe técnica;
</t>
    </r>
    <r>
      <rPr>
        <sz val="4.5"/>
        <rFont val="Arial MT"/>
        <family val="2"/>
      </rPr>
      <t>5 - Promover ações de articulação e intercâmbio para os membros dos Elos;</t>
    </r>
  </si>
  <si>
    <r>
      <rPr>
        <sz val="4.5"/>
        <rFont val="Arial MT"/>
        <family val="2"/>
      </rPr>
      <t>4 - Formação dos Componentes dos Elos e Intercâmbios</t>
    </r>
  </si>
  <si>
    <r>
      <rPr>
        <sz val="4.5"/>
        <rFont val="Arial MT"/>
        <family val="2"/>
      </rPr>
      <t>Grupos de Estudo e Oficinas de Formação dos Elos</t>
    </r>
  </si>
  <si>
    <r>
      <rPr>
        <sz val="4.5"/>
        <rFont val="Arial MT"/>
        <family val="2"/>
      </rPr>
      <t>Realizar 9 grupos de estudo/oficinas de 8 horas para os componentes de cada Elo, com frequência trimestral</t>
    </r>
  </si>
  <si>
    <r>
      <rPr>
        <sz val="4.5"/>
        <rFont val="Arial MT"/>
        <family val="2"/>
      </rPr>
      <t>Número de grupos de estudo/oficinas realizado em relação ao número previsto</t>
    </r>
  </si>
  <si>
    <r>
      <rPr>
        <sz val="4.5"/>
        <rFont val="Arial MT"/>
        <family val="2"/>
      </rPr>
      <t>Componentes dos Elos formados em assuntos de interesse do projeto</t>
    </r>
  </si>
  <si>
    <t>Atividade reprogramada para 2024, em função do início do trabalho de consolidação dos Elos</t>
  </si>
  <si>
    <r>
      <rPr>
        <sz val="4.5"/>
        <rFont val="Arial MT"/>
        <family val="2"/>
      </rPr>
      <t>Intercâmbios</t>
    </r>
  </si>
  <si>
    <r>
      <rPr>
        <sz val="4.5"/>
        <rFont val="Arial MT"/>
        <family val="2"/>
      </rPr>
      <t>Realizar 2 intercâmbios com duração de 1 a 2 dias para cada Elo</t>
    </r>
  </si>
  <si>
    <r>
      <rPr>
        <sz val="4.5"/>
        <rFont val="Arial MT"/>
        <family val="2"/>
      </rPr>
      <t>Número de intercâmbios realizados em relação ao número de intercâmbios previsto</t>
    </r>
  </si>
  <si>
    <r>
      <rPr>
        <sz val="4.5"/>
        <rFont val="Arial MT"/>
        <family val="2"/>
      </rPr>
      <t xml:space="preserve">Componentes dos Elos conhecedores de experiências que contribuam para a atuação
</t>
    </r>
    <r>
      <rPr>
        <sz val="4.5"/>
        <rFont val="Arial MT"/>
        <family val="2"/>
      </rPr>
      <t>no projeto</t>
    </r>
  </si>
  <si>
    <t>Início Futuro - Jun/24</t>
  </si>
  <si>
    <r>
      <rPr>
        <sz val="4.5"/>
        <rFont val="Arial MT"/>
        <family val="2"/>
      </rPr>
      <t>Etapa Transversal - Formação continuada da equipe técnica</t>
    </r>
  </si>
  <si>
    <r>
      <rPr>
        <sz val="4.5"/>
        <rFont val="Arial MT"/>
        <family val="2"/>
      </rPr>
      <t>Oficinas de formação continuada da equipe executora</t>
    </r>
  </si>
  <si>
    <r>
      <rPr>
        <sz val="4.5"/>
        <rFont val="Arial MT"/>
        <family val="2"/>
      </rPr>
      <t xml:space="preserve">Realizar 16 oficinas de formação continuada da equipe executora, com duração mínima de 16 horas,
</t>
    </r>
    <r>
      <rPr>
        <sz val="4.5"/>
        <rFont val="Arial MT"/>
        <family val="2"/>
      </rPr>
      <t>com periodicidade trimestral</t>
    </r>
  </si>
  <si>
    <r>
      <rPr>
        <sz val="4.5"/>
        <rFont val="Arial MT"/>
        <family val="2"/>
      </rPr>
      <t>Número de oficinas realizado em relação ao número previsto</t>
    </r>
  </si>
  <si>
    <r>
      <rPr>
        <sz val="4.5"/>
        <rFont val="Arial MT"/>
        <family val="2"/>
      </rPr>
      <t>Equipe formada em temas de interesse para atuação no projeto</t>
    </r>
  </si>
  <si>
    <r>
      <rPr>
        <sz val="4.5"/>
        <rFont val="Arial MT"/>
        <family val="2"/>
      </rPr>
      <t>Participação da equipe técnica em eventos externos ao projeto</t>
    </r>
  </si>
  <si>
    <r>
      <rPr>
        <sz val="4.5"/>
        <rFont val="Arial MT"/>
        <family val="2"/>
      </rPr>
      <t xml:space="preserve">Promover a participação de cada técnico da equipe executora em uma atividade/evento externo
</t>
    </r>
    <r>
      <rPr>
        <sz val="4.5"/>
        <rFont val="Arial MT"/>
        <family val="2"/>
      </rPr>
      <t>relacionado ao tema do projeto por ano</t>
    </r>
  </si>
  <si>
    <r>
      <rPr>
        <sz val="4.5"/>
        <rFont val="Arial MT"/>
        <family val="2"/>
      </rPr>
      <t xml:space="preserve">Número de participações em eventos externos em relação ao número de
</t>
    </r>
    <r>
      <rPr>
        <sz val="4.5"/>
        <rFont val="Arial MT"/>
        <family val="2"/>
      </rPr>
      <t>participações previsto</t>
    </r>
  </si>
  <si>
    <t>Considerando Incidência Política e Participação em eventos, conforme detalhado no relatório anual</t>
  </si>
  <si>
    <r>
      <rPr>
        <sz val="4.5"/>
        <rFont val="Arial MT"/>
        <family val="2"/>
      </rPr>
      <t>Reuniões mensais</t>
    </r>
  </si>
  <si>
    <r>
      <rPr>
        <sz val="4.5"/>
        <rFont val="Arial MT"/>
        <family val="2"/>
      </rPr>
      <t>Realizar 24 reuniões com os componentes de cada Elo, com periodicidade mensal</t>
    </r>
  </si>
  <si>
    <r>
      <rPr>
        <sz val="4.5"/>
        <rFont val="Arial MT"/>
        <family val="2"/>
      </rPr>
      <t xml:space="preserve">Número de reuniões realizadas em relação ao número de reuniões previsto
</t>
    </r>
    <r>
      <rPr>
        <sz val="4.5"/>
        <rFont val="Arial MT"/>
        <family val="2"/>
      </rPr>
      <t>Número de presentes na reunião em relação ao número de componentes do Elo</t>
    </r>
  </si>
  <si>
    <r>
      <rPr>
        <sz val="4.5"/>
        <rFont val="Arial MT"/>
        <family val="2"/>
      </rPr>
      <t>Planejamento das atividades do projeto realizado</t>
    </r>
  </si>
  <si>
    <t>A quarta reunião do Elo de Paraty, foi reprogramada para o mês de dezembro/23 em função da agenda do município</t>
  </si>
  <si>
    <r>
      <rPr>
        <sz val="4.5"/>
        <rFont val="Arial MT"/>
        <family val="2"/>
      </rPr>
      <t>Formar, i</t>
    </r>
  </si>
  <si>
    <r>
      <rPr>
        <sz val="4.5"/>
        <rFont val="Arial MT"/>
        <family val="2"/>
      </rPr>
      <t>6 - Planejar um conjunto de ações para atuação de cada “Elo” nas esferas municipais e para articulação com outros moradores do município, na próxima  fase .</t>
    </r>
  </si>
  <si>
    <r>
      <rPr>
        <sz val="4.5"/>
        <rFont val="Arial MT"/>
        <family val="2"/>
      </rPr>
      <t>5 – Planejamento de ações para a próxima Fase</t>
    </r>
  </si>
  <si>
    <r>
      <rPr>
        <sz val="4.5"/>
        <rFont val="Arial MT"/>
        <family val="2"/>
      </rPr>
      <t>Oficinas municipais de elaboração do Plano de Ação</t>
    </r>
  </si>
  <si>
    <r>
      <rPr>
        <sz val="4.5"/>
        <rFont val="Arial MT"/>
        <family val="2"/>
      </rPr>
      <t xml:space="preserve">Realizar 3 oficinas com os componentes de cada
</t>
    </r>
    <r>
      <rPr>
        <sz val="4.5"/>
        <rFont val="Arial MT"/>
        <family val="2"/>
      </rPr>
      <t>Elo com duração mínima de 6 horas</t>
    </r>
  </si>
  <si>
    <r>
      <rPr>
        <sz val="4.5"/>
        <rFont val="Arial MT"/>
        <family val="2"/>
      </rPr>
      <t xml:space="preserve">Número de oficinas realizado em relação ao
</t>
    </r>
    <r>
      <rPr>
        <sz val="4.5"/>
        <rFont val="Arial MT"/>
        <family val="2"/>
      </rPr>
      <t>número previsto</t>
    </r>
  </si>
  <si>
    <r>
      <rPr>
        <sz val="4.5"/>
        <rFont val="Arial MT"/>
        <family val="2"/>
      </rPr>
      <t>Plano de ação municipal elaborado</t>
    </r>
  </si>
  <si>
    <r>
      <rPr>
        <sz val="4.5"/>
        <rFont val="Arial MT"/>
        <family val="2"/>
      </rPr>
      <t>Oficina ampliada de elaboração dos Planos de Ação</t>
    </r>
  </si>
  <si>
    <r>
      <rPr>
        <sz val="4.5"/>
        <rFont val="Arial MT"/>
        <family val="2"/>
      </rPr>
      <t>Realizar 1 oficina ampliada com integrantes de todos os Elos com duração mínima de 12 horas</t>
    </r>
  </si>
  <si>
    <r>
      <rPr>
        <sz val="4.5"/>
        <rFont val="Arial MT"/>
        <family val="2"/>
      </rPr>
      <t xml:space="preserve">Ações que serão
</t>
    </r>
    <r>
      <rPr>
        <sz val="4.5"/>
        <rFont val="Arial MT"/>
        <family val="2"/>
      </rPr>
      <t>estruturantes e comuns aos Planos de Ação municipais identificdas e debatidas</t>
    </r>
  </si>
  <si>
    <r>
      <rPr>
        <sz val="4.5"/>
        <rFont val="Arial MT"/>
        <family val="2"/>
      </rPr>
      <t>Elaboração do Plano de Trabalho da Fase II</t>
    </r>
  </si>
  <si>
    <r>
      <rPr>
        <sz val="4.5"/>
        <rFont val="Arial MT"/>
        <family val="2"/>
      </rPr>
      <t>Consolidar os Planos de Ação municipais em um Plano de Trabalho para a Fase II</t>
    </r>
  </si>
  <si>
    <r>
      <rPr>
        <sz val="4.5"/>
        <rFont val="Arial MT"/>
        <family val="2"/>
      </rPr>
      <t xml:space="preserve">Número de ações previstas no Plano de Trabalho oriundas dos planos de ação municipais em relação ao númeto total de
</t>
    </r>
    <r>
      <rPr>
        <sz val="4.5"/>
        <rFont val="Arial MT"/>
        <family val="2"/>
      </rPr>
      <t>atividades previstas para a Fase II</t>
    </r>
  </si>
  <si>
    <r>
      <rPr>
        <sz val="4.5"/>
        <rFont val="Arial MT"/>
        <family val="2"/>
      </rPr>
      <t>Plano de Trabalho da Fase II elaborado</t>
    </r>
  </si>
  <si>
    <r>
      <rPr>
        <sz val="4.5"/>
        <rFont val="Arial MT"/>
        <family val="2"/>
      </rPr>
      <t>Encontro dos Elos - Plano de Trabalho da Fase II</t>
    </r>
  </si>
  <si>
    <r>
      <rPr>
        <sz val="4.5"/>
        <rFont val="Arial MT"/>
        <family val="2"/>
      </rPr>
      <t xml:space="preserve">Realizar 1 encontro com 2 integrantes de cada Elo para contribuições ao Plano de Trabalho com
</t>
    </r>
    <r>
      <rPr>
        <sz val="4.5"/>
        <rFont val="Arial MT"/>
        <family val="2"/>
      </rPr>
      <t>duração mínima de 12 horas</t>
    </r>
  </si>
  <si>
    <r>
      <rPr>
        <sz val="4.5"/>
        <rFont val="Arial MT"/>
        <family val="2"/>
      </rPr>
      <t>Número de contribuições ao Plano de Trabalho recebidas</t>
    </r>
  </si>
  <si>
    <r>
      <rPr>
        <sz val="4.5"/>
        <rFont val="Arial MT"/>
        <family val="2"/>
      </rPr>
      <t>Plano de Trabalho da Fase II consolidado</t>
    </r>
  </si>
  <si>
    <r>
      <rPr>
        <sz val="4.5"/>
        <rFont val="Arial MT"/>
        <family val="2"/>
      </rPr>
      <t>Etapa Transversal</t>
    </r>
  </si>
  <si>
    <r>
      <rPr>
        <sz val="4.5"/>
        <rFont val="Arial MT"/>
        <family val="2"/>
      </rPr>
      <t>Etapa Transversal -Planejamento, Avaliação e Monitoramento</t>
    </r>
  </si>
  <si>
    <r>
      <rPr>
        <sz val="4.5"/>
        <rFont val="Arial MT"/>
        <family val="2"/>
      </rPr>
      <t>Reuniões mensais de planejamento (em cada agrupamento de município)</t>
    </r>
  </si>
  <si>
    <t>Realizar 48 reuniões mensais entre a equipe executora de cada agrupamento de municípios e respectivo coordenador com participação bimestral de no mínimo 2 representantes*  de cada Elo do agrupamento</t>
  </si>
  <si>
    <r>
      <rPr>
        <sz val="4.5"/>
        <rFont val="Arial MT"/>
        <family val="2"/>
      </rPr>
      <t>Número de reuniões realizadas em relação ao número de reuniões previsto</t>
    </r>
  </si>
  <si>
    <r>
      <rPr>
        <sz val="4.5"/>
        <rFont val="Arial MT"/>
        <family val="2"/>
      </rPr>
      <t>Planejamento mensal das atividades do projeto em cada agrupamento de municípios realizado</t>
    </r>
  </si>
  <si>
    <r>
      <rPr>
        <sz val="4.5"/>
        <rFont val="Arial MT"/>
        <family val="2"/>
      </rPr>
      <t>Reuniões bimestrais de planejamento (coordenadores de agrupamentos e coordenação do projeto)</t>
    </r>
  </si>
  <si>
    <r>
      <rPr>
        <sz val="4.5"/>
        <rFont val="Arial MT"/>
        <family val="2"/>
      </rPr>
      <t xml:space="preserve">Realizar 24 reuniões entre os coordenadores de agrupamento e a coordenação do projeto, com
</t>
    </r>
    <r>
      <rPr>
        <sz val="4.5"/>
        <rFont val="Arial MT"/>
        <family val="2"/>
      </rPr>
      <t>frequência bimestral</t>
    </r>
  </si>
  <si>
    <r>
      <rPr>
        <sz val="4.5"/>
        <rFont val="Arial MT"/>
        <family val="2"/>
      </rPr>
      <t>Planejamento bimestral das atividades do projeto realizado</t>
    </r>
  </si>
  <si>
    <t>Até o momento foram realizadas 63 reuniões de planejamento entre os coordenadores de agrupamento e a coordenação do projeto, de forma presencial e Online</t>
  </si>
  <si>
    <r>
      <rPr>
        <sz val="4.5"/>
        <rFont val="Arial MT"/>
        <family val="2"/>
      </rPr>
      <t>Reuniões de planejamento e alinhamento (pós oficinas de formação da equipe)</t>
    </r>
  </si>
  <si>
    <r>
      <rPr>
        <sz val="4.5"/>
        <rFont val="Arial MT"/>
        <family val="2"/>
      </rPr>
      <t xml:space="preserve">Realizar 16 reuniões de planejamento e alinhamento com toda a equipe executora, com frequência
</t>
    </r>
    <r>
      <rPr>
        <sz val="4.5"/>
        <rFont val="Arial MT"/>
        <family val="2"/>
      </rPr>
      <t>trimestral</t>
    </r>
  </si>
  <si>
    <r>
      <rPr>
        <sz val="4.5"/>
        <rFont val="Arial MT"/>
        <family val="2"/>
      </rPr>
      <t>Planejamento e alinhamento trimestral das atividades do projeto realizado</t>
    </r>
  </si>
  <si>
    <t>Atividade reprogramada para 2024, em função da reprogramação das Oficinas de Formação Continuada</t>
  </si>
  <si>
    <r>
      <rPr>
        <sz val="4.5"/>
        <rFont val="Arial MT"/>
        <family val="2"/>
      </rPr>
      <t>Encontros trimestrais dos Elos por agrupamento de municípios</t>
    </r>
  </si>
  <si>
    <r>
      <rPr>
        <sz val="4.5"/>
        <rFont val="Arial MT"/>
        <family val="2"/>
      </rPr>
      <t xml:space="preserve">Realizar 4 encontros trimestrais com 5 integrantes de cada Elo por agrupamento de municípios, com
</t>
    </r>
    <r>
      <rPr>
        <sz val="4.5"/>
        <rFont val="Arial MT"/>
        <family val="2"/>
      </rPr>
      <t>duração mínima de 6 horas</t>
    </r>
  </si>
  <si>
    <r>
      <rPr>
        <sz val="4.5"/>
        <rFont val="Arial MT"/>
        <family val="2"/>
      </rPr>
      <t>Número de encontros realizados em relação ao número previsto</t>
    </r>
  </si>
  <si>
    <r>
      <rPr>
        <sz val="4.5"/>
        <rFont val="Arial MT"/>
        <family val="2"/>
      </rPr>
      <t xml:space="preserve">Projeto monitorado e avaliado a cada 3 meses por representantes dos Elos, por
</t>
    </r>
    <r>
      <rPr>
        <sz val="4.5"/>
        <rFont val="Arial MT"/>
        <family val="2"/>
      </rPr>
      <t>agrupamento de município</t>
    </r>
  </si>
  <si>
    <t>Início Futuro - Out/24</t>
  </si>
  <si>
    <r>
      <rPr>
        <sz val="4.5"/>
        <rFont val="Arial MT"/>
        <family val="2"/>
      </rPr>
      <t>Encontros anuais de avaliação e monitoramento</t>
    </r>
  </si>
  <si>
    <r>
      <rPr>
        <sz val="4.5"/>
        <rFont val="Arial MT"/>
        <family val="2"/>
      </rPr>
      <t>Realizar 3 encontros anuais de Avaliação e Monitoramento com duração de 08 horas, para 40 pessoas</t>
    </r>
  </si>
  <si>
    <r>
      <rPr>
        <sz val="4.5"/>
        <rFont val="Arial MT"/>
        <family val="2"/>
      </rPr>
      <t>Projeto monitorado e avaliado anualmente por representantes de todos os Elos, equipe da consultoria contratada, Ibama e Petrobras</t>
    </r>
  </si>
  <si>
    <r>
      <rPr>
        <sz val="4.5"/>
        <rFont val="Arial MT"/>
        <family val="2"/>
      </rPr>
      <t>Encontro de Culminância</t>
    </r>
  </si>
  <si>
    <r>
      <rPr>
        <sz val="4.5"/>
        <rFont val="Arial MT"/>
        <family val="2"/>
      </rPr>
      <t>Realizar 1 encontro de 16 horas com todos os integrantes do projeto, para 200 pessoas</t>
    </r>
  </si>
  <si>
    <r>
      <rPr>
        <sz val="4.5"/>
        <rFont val="Arial MT"/>
        <family val="2"/>
      </rPr>
      <t>Número de participantes no encontro em relação ao número previsto</t>
    </r>
  </si>
  <si>
    <r>
      <rPr>
        <sz val="4.5"/>
        <rFont val="Arial MT"/>
        <family val="2"/>
      </rPr>
      <t xml:space="preserve">Participantes do projeto informados dos resultados da Fase I e sobre o Plano de
</t>
    </r>
    <r>
      <rPr>
        <sz val="4.5"/>
        <rFont val="Arial MT"/>
        <family val="2"/>
      </rPr>
      <t>Trabalho da Fase II</t>
    </r>
  </si>
  <si>
    <t>Início Futuro - Out/25</t>
  </si>
  <si>
    <r>
      <rPr>
        <sz val="4.5"/>
        <rFont val="Arial MT"/>
        <family val="2"/>
      </rPr>
      <t>Etapa Transversal - Sistematização das informações</t>
    </r>
  </si>
  <si>
    <r>
      <rPr>
        <sz val="4.5"/>
        <rFont val="Arial MT"/>
        <family val="2"/>
      </rPr>
      <t>Elaboração de relatórios anuais e da Fase</t>
    </r>
  </si>
  <si>
    <r>
      <rPr>
        <sz val="4.5"/>
        <rFont val="Arial MT"/>
        <family val="2"/>
      </rPr>
      <t xml:space="preserve">Sistematizar as informações do projeto em 3
</t>
    </r>
    <r>
      <rPr>
        <sz val="4.5"/>
        <rFont val="Arial MT"/>
        <family val="2"/>
      </rPr>
      <t>relatórios anuais e 1 relatório da Fase</t>
    </r>
  </si>
  <si>
    <r>
      <rPr>
        <sz val="4.5"/>
        <rFont val="Arial MT"/>
        <family val="2"/>
      </rPr>
      <t xml:space="preserve">Número de relatórios elaborados em relação
</t>
    </r>
    <r>
      <rPr>
        <sz val="4.5"/>
        <rFont val="Arial MT"/>
        <family val="2"/>
      </rPr>
      <t>ao número de relatórios previsto</t>
    </r>
  </si>
  <si>
    <r>
      <rPr>
        <sz val="4.5"/>
        <rFont val="Arial MT"/>
        <family val="2"/>
      </rPr>
      <t>Atividades realizadas no projeto registradas</t>
    </r>
  </si>
  <si>
    <r>
      <rPr>
        <sz val="4.5"/>
        <rFont val="Arial MT"/>
        <family val="2"/>
      </rPr>
      <t>Elaboração de boletins anuais e da Fase</t>
    </r>
  </si>
  <si>
    <r>
      <rPr>
        <sz val="4.5"/>
        <rFont val="Arial MT"/>
        <family val="2"/>
      </rPr>
      <t>Sistematizar as informações do projeto em 3 boletins anuais e 1 boletim da Fase</t>
    </r>
  </si>
  <si>
    <r>
      <rPr>
        <sz val="4.5"/>
        <rFont val="Arial MT"/>
        <family val="2"/>
      </rPr>
      <t>Número de boletins elaborados em relação ao número de boletins previsto</t>
    </r>
  </si>
  <si>
    <r>
      <rPr>
        <sz val="4.5"/>
        <rFont val="Arial MT"/>
        <family val="2"/>
      </rPr>
      <t xml:space="preserve">Atividades realizadas no projeto durante a Fase registradas e disponíveis para
</t>
    </r>
    <r>
      <rPr>
        <sz val="4.5"/>
        <rFont val="Arial MT"/>
        <family val="2"/>
      </rPr>
      <t>divulgação</t>
    </r>
  </si>
  <si>
    <t>O relatório audiovisual e boletim anual estão previstos para serem entregues no mês de dezembro, portanto serão contabilizados no próximo ano.</t>
  </si>
  <si>
    <r>
      <rPr>
        <sz val="4.5"/>
        <rFont val="Arial MT"/>
        <family val="2"/>
      </rPr>
      <t>Elaboração de relatórios audiovisuais</t>
    </r>
  </si>
  <si>
    <r>
      <rPr>
        <sz val="4.5"/>
        <rFont val="Arial MT"/>
        <family val="2"/>
      </rPr>
      <t>Registrar informações das atividades do projeto em 3 relatórios audiovisuais anuais e um da Fase</t>
    </r>
  </si>
  <si>
    <r>
      <rPr>
        <sz val="4.5"/>
        <rFont val="Arial MT"/>
        <family val="2"/>
      </rPr>
      <t>Número de relatórios audiovisuais elaborado em relação ao número de relatórios audiovisuais previsto</t>
    </r>
  </si>
  <si>
    <r>
      <rPr>
        <sz val="4.5"/>
        <rFont val="Arial MT"/>
        <family val="2"/>
      </rPr>
      <t>Atividades realizadas durante o projeto registradas e disponíveis para divulgação</t>
    </r>
  </si>
  <si>
    <r>
      <rPr>
        <sz val="4.5"/>
        <rFont val="Arial MT"/>
        <family val="2"/>
      </rPr>
      <t>* Os representantes dos Elos só participarão dessas reuniões após a formação dos Elos</t>
    </r>
  </si>
  <si>
    <t>Início Futuro
Trabalhos a serem realizados concomitante à construção da Proposta Metodológica do Programa do Eixo 4 do Plano Macro (em conjunto com a Petrobras e Ibama), que influenciarão e serão influenciados por tal construção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</si>
</sst>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color rgb="FF000000"/>
      <name val="Times New Roman"/>
      <charset val="204"/>
    </font>
    <font>
      <b/>
      <sz val="4.5"/>
      <name val="Arial"/>
      <family val="2"/>
    </font>
    <font>
      <sz val="4.5"/>
      <name val="Arial MT"/>
    </font>
    <font>
      <sz val="4.5"/>
      <name val="Arial MT"/>
      <family val="2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0"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9" fontId="2" fillId="0" borderId="1" xfId="1" applyFont="1" applyBorder="1" applyAlignment="1">
      <alignment horizontal="left" vertical="center" wrapText="1"/>
    </xf>
    <xf numFmtId="9" fontId="2" fillId="0" borderId="1" xfId="1" applyFont="1" applyBorder="1" applyAlignment="1">
      <alignment horizontal="center" vertical="center" wrapText="1"/>
    </xf>
    <xf numFmtId="9" fontId="0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9" fontId="2" fillId="0" borderId="1" xfId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left" textRotation="90"/>
    </xf>
    <xf numFmtId="0" fontId="2" fillId="0" borderId="3" xfId="0" applyFont="1" applyBorder="1" applyAlignment="1">
      <alignment horizontal="left" textRotation="90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right" vertical="top" textRotation="90" wrapText="1"/>
    </xf>
    <xf numFmtId="0" fontId="2" fillId="0" borderId="4" xfId="0" applyFont="1" applyBorder="1" applyAlignment="1">
      <alignment horizontal="right" vertical="top" textRotation="90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topLeftCell="F20" zoomScale="210" zoomScaleNormal="210" workbookViewId="0">
      <selection activeCell="J23" sqref="J23"/>
    </sheetView>
  </sheetViews>
  <sheetFormatPr defaultRowHeight="12.75"/>
  <cols>
    <col min="1" max="1" width="6.1640625" customWidth="1"/>
    <col min="2" max="2" width="20.6640625" customWidth="1"/>
    <col min="3" max="3" width="16.6640625" customWidth="1"/>
    <col min="4" max="4" width="26" customWidth="1"/>
    <col min="5" max="5" width="26.5" customWidth="1"/>
    <col min="6" max="6" width="22.5" customWidth="1"/>
    <col min="7" max="7" width="20.6640625" customWidth="1"/>
    <col min="8" max="8" width="8.5" customWidth="1"/>
    <col min="9" max="9" width="9.33203125" customWidth="1"/>
    <col min="10" max="10" width="30.33203125" customWidth="1"/>
  </cols>
  <sheetData>
    <row r="1" spans="1:10" s="12" customFormat="1" ht="13.5" customHeight="1">
      <c r="A1" s="1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29.1" customHeight="1">
      <c r="A2" s="13" t="s">
        <v>10</v>
      </c>
      <c r="B2" s="15" t="s">
        <v>11</v>
      </c>
      <c r="C2" s="15" t="s">
        <v>11</v>
      </c>
      <c r="D2" s="2" t="s">
        <v>12</v>
      </c>
      <c r="E2" s="3" t="s">
        <v>13</v>
      </c>
      <c r="F2" s="4" t="s">
        <v>14</v>
      </c>
      <c r="G2" s="4" t="s">
        <v>15</v>
      </c>
      <c r="H2" s="7">
        <v>1</v>
      </c>
      <c r="I2" s="7">
        <v>1</v>
      </c>
      <c r="J2" s="7"/>
    </row>
    <row r="3" spans="1:10" ht="23.25" customHeight="1">
      <c r="A3" s="14"/>
      <c r="B3" s="16"/>
      <c r="C3" s="16"/>
      <c r="D3" s="2" t="s">
        <v>16</v>
      </c>
      <c r="E3" s="3" t="s">
        <v>17</v>
      </c>
      <c r="F3" s="3" t="s">
        <v>18</v>
      </c>
      <c r="G3" s="2" t="s">
        <v>19</v>
      </c>
      <c r="H3" s="7">
        <v>1</v>
      </c>
      <c r="I3" s="7">
        <v>1</v>
      </c>
      <c r="J3" s="7"/>
    </row>
    <row r="4" spans="1:10" ht="17.45" customHeight="1">
      <c r="A4" s="14"/>
      <c r="B4" s="16"/>
      <c r="C4" s="16"/>
      <c r="D4" s="2" t="s">
        <v>20</v>
      </c>
      <c r="E4" s="3" t="s">
        <v>21</v>
      </c>
      <c r="F4" s="4" t="s">
        <v>22</v>
      </c>
      <c r="G4" s="4" t="s">
        <v>23</v>
      </c>
      <c r="H4" s="7">
        <v>1</v>
      </c>
      <c r="I4" s="7">
        <v>1</v>
      </c>
      <c r="J4" s="7"/>
    </row>
    <row r="5" spans="1:10" ht="13.5" customHeight="1">
      <c r="A5" s="14"/>
      <c r="B5" s="16"/>
      <c r="C5" s="16"/>
      <c r="D5" s="4" t="s">
        <v>24</v>
      </c>
      <c r="E5" s="3" t="s">
        <v>25</v>
      </c>
      <c r="F5" s="3" t="s">
        <v>26</v>
      </c>
      <c r="G5" s="3" t="s">
        <v>27</v>
      </c>
      <c r="H5" s="7">
        <v>1</v>
      </c>
      <c r="I5" s="7">
        <v>1</v>
      </c>
      <c r="J5" s="7"/>
    </row>
    <row r="6" spans="1:10" ht="29.1" customHeight="1">
      <c r="A6" s="14"/>
      <c r="B6" s="16"/>
      <c r="C6" s="16"/>
      <c r="D6" s="2" t="s">
        <v>28</v>
      </c>
      <c r="E6" s="4" t="s">
        <v>29</v>
      </c>
      <c r="F6" s="4" t="s">
        <v>30</v>
      </c>
      <c r="G6" s="4" t="s">
        <v>31</v>
      </c>
      <c r="H6" s="7">
        <v>1</v>
      </c>
      <c r="I6" s="7">
        <v>1</v>
      </c>
      <c r="J6" s="7"/>
    </row>
    <row r="7" spans="1:10" ht="17.45" customHeight="1">
      <c r="A7" s="14"/>
      <c r="B7" s="16"/>
      <c r="C7" s="16"/>
      <c r="D7" s="4" t="s">
        <v>32</v>
      </c>
      <c r="E7" s="3" t="s">
        <v>33</v>
      </c>
      <c r="F7" s="4" t="s">
        <v>34</v>
      </c>
      <c r="G7" s="4" t="s">
        <v>35</v>
      </c>
      <c r="H7" s="7">
        <v>1</v>
      </c>
      <c r="I7" s="7">
        <v>1</v>
      </c>
      <c r="J7" s="7"/>
    </row>
    <row r="8" spans="1:10" ht="34.700000000000003" customHeight="1">
      <c r="A8" s="14"/>
      <c r="B8" s="17"/>
      <c r="C8" s="17"/>
      <c r="D8" s="2" t="s">
        <v>36</v>
      </c>
      <c r="E8" s="4" t="s">
        <v>37</v>
      </c>
      <c r="F8" s="4" t="s">
        <v>38</v>
      </c>
      <c r="G8" s="2" t="s">
        <v>39</v>
      </c>
      <c r="H8" s="7">
        <v>1</v>
      </c>
      <c r="I8" s="7">
        <v>1</v>
      </c>
      <c r="J8" s="7"/>
    </row>
    <row r="9" spans="1:10" ht="13.5">
      <c r="A9" s="14"/>
      <c r="B9" s="15" t="s">
        <v>40</v>
      </c>
      <c r="C9" s="15" t="s">
        <v>41</v>
      </c>
      <c r="D9" s="2" t="s">
        <v>42</v>
      </c>
      <c r="E9" s="4" t="s">
        <v>43</v>
      </c>
      <c r="F9" s="4" t="s">
        <v>44</v>
      </c>
      <c r="G9" s="4" t="s">
        <v>45</v>
      </c>
      <c r="H9" s="7">
        <v>1</v>
      </c>
      <c r="I9" s="7">
        <v>1</v>
      </c>
      <c r="J9" s="6"/>
    </row>
    <row r="10" spans="1:10" ht="30.75" customHeight="1">
      <c r="A10" s="14"/>
      <c r="B10" s="16"/>
      <c r="C10" s="16"/>
      <c r="D10" s="4" t="s">
        <v>46</v>
      </c>
      <c r="E10" s="3" t="s">
        <v>47</v>
      </c>
      <c r="F10" s="3" t="s">
        <v>48</v>
      </c>
      <c r="G10" s="3" t="s">
        <v>49</v>
      </c>
      <c r="H10" s="7">
        <v>1</v>
      </c>
      <c r="I10" s="7">
        <v>0.7</v>
      </c>
      <c r="J10" s="6" t="s">
        <v>50</v>
      </c>
    </row>
    <row r="11" spans="1:10" ht="26.85" customHeight="1">
      <c r="A11" s="14"/>
      <c r="B11" s="17"/>
      <c r="C11" s="17"/>
      <c r="D11" s="2" t="s">
        <v>51</v>
      </c>
      <c r="E11" s="4" t="s">
        <v>52</v>
      </c>
      <c r="F11" s="4" t="s">
        <v>53</v>
      </c>
      <c r="G11" s="4" t="s">
        <v>54</v>
      </c>
      <c r="H11" s="7">
        <v>1</v>
      </c>
      <c r="I11" s="7">
        <v>1</v>
      </c>
      <c r="J11" s="7"/>
    </row>
    <row r="12" spans="1:10" ht="12.95" customHeight="1">
      <c r="A12" s="14"/>
      <c r="B12" s="18" t="s">
        <v>55</v>
      </c>
      <c r="C12" s="18" t="s">
        <v>56</v>
      </c>
      <c r="D12" s="4" t="s">
        <v>57</v>
      </c>
      <c r="E12" s="4" t="s">
        <v>58</v>
      </c>
      <c r="F12" s="4" t="s">
        <v>59</v>
      </c>
      <c r="G12" s="4" t="s">
        <v>60</v>
      </c>
      <c r="H12" s="7">
        <v>1</v>
      </c>
      <c r="I12" s="7">
        <v>1</v>
      </c>
      <c r="J12" s="7"/>
    </row>
    <row r="13" spans="1:10" ht="13.5" customHeight="1">
      <c r="A13" s="14"/>
      <c r="B13" s="19"/>
      <c r="C13" s="19"/>
      <c r="D13" s="4" t="s">
        <v>61</v>
      </c>
      <c r="E13" s="3" t="s">
        <v>62</v>
      </c>
      <c r="F13" s="3" t="s">
        <v>63</v>
      </c>
      <c r="G13" s="4" t="s">
        <v>64</v>
      </c>
      <c r="H13" s="7">
        <v>1</v>
      </c>
      <c r="I13" s="7">
        <v>1</v>
      </c>
      <c r="J13" s="7"/>
    </row>
    <row r="14" spans="1:10" ht="23.25" customHeight="1">
      <c r="A14" s="14"/>
      <c r="B14" s="15" t="s">
        <v>65</v>
      </c>
      <c r="C14" s="15" t="s">
        <v>66</v>
      </c>
      <c r="D14" s="2" t="s">
        <v>67</v>
      </c>
      <c r="E14" s="4" t="s">
        <v>68</v>
      </c>
      <c r="F14" s="3" t="s">
        <v>69</v>
      </c>
      <c r="G14" s="2" t="s">
        <v>70</v>
      </c>
      <c r="H14" s="7">
        <v>1</v>
      </c>
      <c r="I14" s="7">
        <v>1</v>
      </c>
      <c r="J14" s="7"/>
    </row>
    <row r="15" spans="1:10" ht="29.25" customHeight="1">
      <c r="A15" s="14"/>
      <c r="B15" s="16"/>
      <c r="C15" s="16"/>
      <c r="D15" s="2" t="s">
        <v>71</v>
      </c>
      <c r="E15" s="2" t="s">
        <v>72</v>
      </c>
      <c r="F15" s="4" t="s">
        <v>73</v>
      </c>
      <c r="G15" s="3" t="s">
        <v>74</v>
      </c>
      <c r="H15" s="7">
        <v>1</v>
      </c>
      <c r="I15" s="7">
        <v>1</v>
      </c>
      <c r="J15" s="6" t="s">
        <v>75</v>
      </c>
    </row>
    <row r="16" spans="1:10" ht="17.45" customHeight="1">
      <c r="A16" s="14"/>
      <c r="B16" s="16"/>
      <c r="C16" s="16"/>
      <c r="D16" s="2" t="s">
        <v>76</v>
      </c>
      <c r="E16" s="4" t="s">
        <v>77</v>
      </c>
      <c r="F16" s="4" t="s">
        <v>22</v>
      </c>
      <c r="G16" s="3" t="s">
        <v>78</v>
      </c>
      <c r="H16" s="7">
        <v>1</v>
      </c>
      <c r="I16" s="7">
        <v>1.19</v>
      </c>
      <c r="J16" s="8"/>
    </row>
    <row r="17" spans="1:10" ht="34.700000000000003" customHeight="1">
      <c r="A17" s="14"/>
      <c r="B17" s="17"/>
      <c r="C17" s="17"/>
      <c r="D17" s="2" t="s">
        <v>79</v>
      </c>
      <c r="E17" s="2" t="s">
        <v>80</v>
      </c>
      <c r="F17" s="3" t="s">
        <v>81</v>
      </c>
      <c r="G17" s="2" t="s">
        <v>82</v>
      </c>
      <c r="H17" s="7">
        <v>1</v>
      </c>
      <c r="I17" s="7">
        <v>1</v>
      </c>
      <c r="J17" s="10"/>
    </row>
    <row r="18" spans="1:10" ht="19.7" customHeight="1">
      <c r="A18" s="14"/>
      <c r="B18" s="20" t="s">
        <v>83</v>
      </c>
      <c r="C18" s="15" t="s">
        <v>84</v>
      </c>
      <c r="D18" s="2" t="s">
        <v>85</v>
      </c>
      <c r="E18" s="4" t="s">
        <v>86</v>
      </c>
      <c r="F18" s="4" t="s">
        <v>87</v>
      </c>
      <c r="G18" s="4" t="s">
        <v>88</v>
      </c>
      <c r="H18" s="7">
        <f>18/91</f>
        <v>0.19780219780219779</v>
      </c>
      <c r="I18" s="7">
        <v>0.1</v>
      </c>
      <c r="J18" s="6" t="s">
        <v>89</v>
      </c>
    </row>
    <row r="19" spans="1:10" ht="17.45" customHeight="1">
      <c r="A19" s="14"/>
      <c r="B19" s="21"/>
      <c r="C19" s="17"/>
      <c r="D19" s="2" t="s">
        <v>90</v>
      </c>
      <c r="E19" s="4" t="s">
        <v>91</v>
      </c>
      <c r="F19" s="4" t="s">
        <v>92</v>
      </c>
      <c r="G19" s="3" t="s">
        <v>93</v>
      </c>
      <c r="H19" s="7">
        <v>0</v>
      </c>
      <c r="I19" s="7">
        <v>0</v>
      </c>
      <c r="J19" s="6" t="s">
        <v>94</v>
      </c>
    </row>
    <row r="20" spans="1:10" ht="17.45" customHeight="1">
      <c r="A20" s="14"/>
      <c r="B20" s="21"/>
      <c r="C20" s="15" t="s">
        <v>95</v>
      </c>
      <c r="D20" s="2" t="s">
        <v>96</v>
      </c>
      <c r="E20" s="3" t="s">
        <v>97</v>
      </c>
      <c r="F20" s="4" t="s">
        <v>98</v>
      </c>
      <c r="G20" s="4" t="s">
        <v>99</v>
      </c>
      <c r="H20" s="7">
        <v>0.5</v>
      </c>
      <c r="I20" s="7">
        <f>7/16</f>
        <v>0.4375</v>
      </c>
      <c r="J20" s="6" t="s">
        <v>89</v>
      </c>
    </row>
    <row r="21" spans="1:10" ht="17.45" customHeight="1">
      <c r="A21" s="14"/>
      <c r="B21" s="22"/>
      <c r="C21" s="17"/>
      <c r="D21" s="4" t="s">
        <v>100</v>
      </c>
      <c r="E21" s="3" t="s">
        <v>101</v>
      </c>
      <c r="F21" s="3" t="s">
        <v>102</v>
      </c>
      <c r="G21" s="4" t="s">
        <v>99</v>
      </c>
      <c r="H21" s="7">
        <v>0.5</v>
      </c>
      <c r="I21" s="7">
        <v>4.0579999999999998</v>
      </c>
      <c r="J21" s="6" t="s">
        <v>103</v>
      </c>
    </row>
    <row r="22" spans="1:10" ht="29.1" customHeight="1">
      <c r="A22" s="14"/>
      <c r="B22" s="5"/>
      <c r="C22" s="5"/>
      <c r="D22" s="2" t="s">
        <v>104</v>
      </c>
      <c r="E22" s="4" t="s">
        <v>105</v>
      </c>
      <c r="F22" s="3" t="s">
        <v>106</v>
      </c>
      <c r="G22" s="4" t="s">
        <v>107</v>
      </c>
      <c r="H22" s="7">
        <f>36/216</f>
        <v>0.16666666666666666</v>
      </c>
      <c r="I22" s="7">
        <f>35/216</f>
        <v>0.16203703703703703</v>
      </c>
      <c r="J22" s="6" t="s">
        <v>108</v>
      </c>
    </row>
    <row r="23" spans="1:10" ht="36.75" customHeight="1">
      <c r="A23" s="24" t="s">
        <v>109</v>
      </c>
      <c r="B23" s="26" t="s">
        <v>110</v>
      </c>
      <c r="C23" s="26" t="s">
        <v>111</v>
      </c>
      <c r="D23" s="4" t="s">
        <v>112</v>
      </c>
      <c r="E23" s="3" t="s">
        <v>113</v>
      </c>
      <c r="F23" s="3" t="s">
        <v>114</v>
      </c>
      <c r="G23" s="4" t="s">
        <v>115</v>
      </c>
      <c r="H23" s="7">
        <v>0</v>
      </c>
      <c r="I23" s="7">
        <v>0</v>
      </c>
      <c r="J23" s="6" t="s">
        <v>169</v>
      </c>
    </row>
    <row r="24" spans="1:10" ht="34.5" customHeight="1">
      <c r="A24" s="24"/>
      <c r="B24" s="26"/>
      <c r="C24" s="26"/>
      <c r="D24" s="2" t="s">
        <v>116</v>
      </c>
      <c r="E24" s="4" t="s">
        <v>117</v>
      </c>
      <c r="F24" s="4" t="s">
        <v>98</v>
      </c>
      <c r="G24" s="3" t="s">
        <v>118</v>
      </c>
      <c r="H24" s="7">
        <v>0</v>
      </c>
      <c r="I24" s="7">
        <v>0</v>
      </c>
      <c r="J24" s="6" t="s">
        <v>169</v>
      </c>
    </row>
    <row r="25" spans="1:10" ht="37.5" customHeight="1">
      <c r="A25" s="24"/>
      <c r="B25" s="26"/>
      <c r="C25" s="26"/>
      <c r="D25" s="2" t="s">
        <v>119</v>
      </c>
      <c r="E25" s="2" t="s">
        <v>120</v>
      </c>
      <c r="F25" s="3" t="s">
        <v>121</v>
      </c>
      <c r="G25" s="2" t="s">
        <v>122</v>
      </c>
      <c r="H25" s="7">
        <v>0</v>
      </c>
      <c r="I25" s="7">
        <v>0</v>
      </c>
      <c r="J25" s="6" t="s">
        <v>169</v>
      </c>
    </row>
    <row r="26" spans="1:10" ht="35.25" customHeight="1">
      <c r="A26" s="24"/>
      <c r="B26" s="19"/>
      <c r="C26" s="19"/>
      <c r="D26" s="2" t="s">
        <v>123</v>
      </c>
      <c r="E26" s="3" t="s">
        <v>124</v>
      </c>
      <c r="F26" s="4" t="s">
        <v>125</v>
      </c>
      <c r="G26" s="2" t="s">
        <v>126</v>
      </c>
      <c r="H26" s="7">
        <v>0</v>
      </c>
      <c r="I26" s="7">
        <v>0</v>
      </c>
      <c r="J26" s="6" t="s">
        <v>169</v>
      </c>
    </row>
    <row r="27" spans="1:10" ht="29.1" customHeight="1">
      <c r="A27" s="24"/>
      <c r="B27" s="27" t="s">
        <v>127</v>
      </c>
      <c r="C27" s="15" t="s">
        <v>128</v>
      </c>
      <c r="D27" s="4" t="s">
        <v>129</v>
      </c>
      <c r="E27" s="9" t="s">
        <v>130</v>
      </c>
      <c r="F27" s="4" t="s">
        <v>131</v>
      </c>
      <c r="G27" s="4" t="s">
        <v>132</v>
      </c>
      <c r="H27" s="7">
        <v>0.5</v>
      </c>
      <c r="I27" s="7">
        <v>0.5</v>
      </c>
      <c r="J27" s="6"/>
    </row>
    <row r="28" spans="1:10" ht="20.25">
      <c r="A28" s="24"/>
      <c r="B28" s="28"/>
      <c r="C28" s="16"/>
      <c r="D28" s="4" t="s">
        <v>133</v>
      </c>
      <c r="E28" s="3" t="s">
        <v>134</v>
      </c>
      <c r="F28" s="4" t="s">
        <v>131</v>
      </c>
      <c r="G28" s="4" t="s">
        <v>135</v>
      </c>
      <c r="H28" s="7">
        <v>0.5</v>
      </c>
      <c r="I28" s="7">
        <f>63/24</f>
        <v>2.625</v>
      </c>
      <c r="J28" s="6" t="s">
        <v>136</v>
      </c>
    </row>
    <row r="29" spans="1:10" ht="20.25">
      <c r="A29" s="24"/>
      <c r="B29" s="28"/>
      <c r="C29" s="16"/>
      <c r="D29" s="4" t="s">
        <v>137</v>
      </c>
      <c r="E29" s="3" t="s">
        <v>138</v>
      </c>
      <c r="F29" s="4" t="s">
        <v>131</v>
      </c>
      <c r="G29" s="4" t="s">
        <v>139</v>
      </c>
      <c r="H29" s="7">
        <v>0.5</v>
      </c>
      <c r="I29" s="7">
        <f>6/16</f>
        <v>0.375</v>
      </c>
      <c r="J29" s="6" t="s">
        <v>140</v>
      </c>
    </row>
    <row r="30" spans="1:10" ht="20.25">
      <c r="A30" s="24"/>
      <c r="B30" s="28"/>
      <c r="C30" s="16"/>
      <c r="D30" s="4" t="s">
        <v>141</v>
      </c>
      <c r="E30" s="3" t="s">
        <v>142</v>
      </c>
      <c r="F30" s="4" t="s">
        <v>143</v>
      </c>
      <c r="G30" s="3" t="s">
        <v>144</v>
      </c>
      <c r="H30" s="7">
        <v>0</v>
      </c>
      <c r="I30" s="7">
        <v>0</v>
      </c>
      <c r="J30" s="6" t="s">
        <v>145</v>
      </c>
    </row>
    <row r="31" spans="1:10" ht="23.25" customHeight="1">
      <c r="A31" s="24"/>
      <c r="B31" s="28"/>
      <c r="C31" s="16"/>
      <c r="D31" s="2" t="s">
        <v>146</v>
      </c>
      <c r="E31" s="4" t="s">
        <v>147</v>
      </c>
      <c r="F31" s="2" t="s">
        <v>143</v>
      </c>
      <c r="G31" s="4" t="s">
        <v>148</v>
      </c>
      <c r="H31" s="7">
        <v>0.33</v>
      </c>
      <c r="I31" s="7">
        <v>0.33</v>
      </c>
      <c r="J31" s="6"/>
    </row>
    <row r="32" spans="1:10" ht="17.45" customHeight="1">
      <c r="A32" s="24"/>
      <c r="B32" s="28"/>
      <c r="C32" s="17"/>
      <c r="D32" s="2" t="s">
        <v>149</v>
      </c>
      <c r="E32" s="4" t="s">
        <v>150</v>
      </c>
      <c r="F32" s="4" t="s">
        <v>151</v>
      </c>
      <c r="G32" s="3" t="s">
        <v>152</v>
      </c>
      <c r="H32" s="7">
        <v>0</v>
      </c>
      <c r="I32" s="7">
        <v>0</v>
      </c>
      <c r="J32" s="6" t="s">
        <v>153</v>
      </c>
    </row>
    <row r="33" spans="1:10" ht="13.5" customHeight="1">
      <c r="A33" s="24"/>
      <c r="B33" s="28"/>
      <c r="C33" s="15" t="s">
        <v>154</v>
      </c>
      <c r="D33" s="4" t="s">
        <v>155</v>
      </c>
      <c r="E33" s="3" t="s">
        <v>156</v>
      </c>
      <c r="F33" s="3" t="s">
        <v>157</v>
      </c>
      <c r="G33" s="4" t="s">
        <v>158</v>
      </c>
      <c r="H33" s="7">
        <v>0.5</v>
      </c>
      <c r="I33" s="7">
        <v>0.5</v>
      </c>
      <c r="J33" s="6"/>
    </row>
    <row r="34" spans="1:10" ht="20.25">
      <c r="A34" s="24"/>
      <c r="B34" s="28"/>
      <c r="C34" s="16"/>
      <c r="D34" s="2" t="s">
        <v>159</v>
      </c>
      <c r="E34" s="4" t="s">
        <v>160</v>
      </c>
      <c r="F34" s="4" t="s">
        <v>161</v>
      </c>
      <c r="G34" s="3" t="s">
        <v>162</v>
      </c>
      <c r="H34" s="7">
        <v>0.25</v>
      </c>
      <c r="I34" s="7">
        <v>0.25</v>
      </c>
      <c r="J34" s="6" t="s">
        <v>163</v>
      </c>
    </row>
    <row r="35" spans="1:10" ht="20.25">
      <c r="A35" s="25"/>
      <c r="B35" s="29"/>
      <c r="C35" s="17"/>
      <c r="D35" s="2" t="s">
        <v>164</v>
      </c>
      <c r="E35" s="4" t="s">
        <v>165</v>
      </c>
      <c r="F35" s="4" t="s">
        <v>166</v>
      </c>
      <c r="G35" s="4" t="s">
        <v>167</v>
      </c>
      <c r="H35" s="7">
        <v>0.25</v>
      </c>
      <c r="I35" s="7">
        <v>0.25</v>
      </c>
      <c r="J35" s="6" t="s">
        <v>163</v>
      </c>
    </row>
    <row r="36" spans="1:10" ht="6.75" customHeight="1">
      <c r="A36" s="23" t="s">
        <v>168</v>
      </c>
      <c r="B36" s="23"/>
      <c r="C36" s="23"/>
      <c r="D36" s="23"/>
      <c r="E36" s="23"/>
      <c r="F36" s="23"/>
      <c r="G36" s="23"/>
      <c r="H36" s="23"/>
      <c r="I36" s="23"/>
      <c r="J36" s="23"/>
    </row>
  </sheetData>
  <mergeCells count="19">
    <mergeCell ref="A36:J36"/>
    <mergeCell ref="A23:A35"/>
    <mergeCell ref="B23:B26"/>
    <mergeCell ref="C23:C26"/>
    <mergeCell ref="B27:B35"/>
    <mergeCell ref="C27:C32"/>
    <mergeCell ref="C33:C35"/>
    <mergeCell ref="A2:A22"/>
    <mergeCell ref="B2:B8"/>
    <mergeCell ref="C2:C8"/>
    <mergeCell ref="B9:B11"/>
    <mergeCell ref="C9:C11"/>
    <mergeCell ref="B12:B13"/>
    <mergeCell ref="C12:C13"/>
    <mergeCell ref="B14:B17"/>
    <mergeCell ref="C14:C17"/>
    <mergeCell ref="B18:B21"/>
    <mergeCell ref="C18:C19"/>
    <mergeCell ref="C20:C21"/>
  </mergeCells>
  <pageMargins left="0.7" right="0.7" top="0.75" bottom="0.75" header="0.3" footer="0.3"/>
  <headerFooter>
    <oddFooter>&amp;L_x000D_&amp;1#&amp;"Calibri"&amp;9&amp;K737373 PÚBLICA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C3811561B0BDE45B96375820C65AD2D" ma:contentTypeVersion="19" ma:contentTypeDescription="Crie um novo documento." ma:contentTypeScope="" ma:versionID="46191796148b8f852f936deff7dc7033">
  <xsd:schema xmlns:xsd="http://www.w3.org/2001/XMLSchema" xmlns:xs="http://www.w3.org/2001/XMLSchema" xmlns:p="http://schemas.microsoft.com/office/2006/metadata/properties" xmlns:ns2="49bff3dd-fdca-40a0-aad3-298eeed40f07" xmlns:ns3="66b9489f-635a-4936-920d-346d0495945d" targetNamespace="http://schemas.microsoft.com/office/2006/metadata/properties" ma:root="true" ma:fieldsID="3673ff12267dfd504c1a355b3a852873" ns2:_="" ns3:_="">
    <xsd:import namespace="49bff3dd-fdca-40a0-aad3-298eeed40f07"/>
    <xsd:import namespace="66b9489f-635a-4936-920d-346d049594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_Flow_SignoffStatu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ff3dd-fdca-40a0-aad3-298eeed40f0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56a246de-3f30-487d-ac54-e9fe141066f8}" ma:internalName="TaxCatchAll" ma:showField="CatchAllData" ma:web="49bff3dd-fdca-40a0-aad3-298eeed40f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b9489f-635a-4936-920d-346d049594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tatus de liberação" ma:internalName="Status_x0020_de_x0020_libera_x00e7__x00e3_o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Marcações de imagem" ma:readOnly="false" ma:fieldId="{5cf76f15-5ced-4ddc-b409-7134ff3c332f}" ma:taxonomyMulti="true" ma:sspId="d566a8fd-94ed-4d49-8999-3a54f140f05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6b9489f-635a-4936-920d-346d0495945d">
      <Terms xmlns="http://schemas.microsoft.com/office/infopath/2007/PartnerControls"/>
    </lcf76f155ced4ddcb4097134ff3c332f>
    <TaxCatchAll xmlns="49bff3dd-fdca-40a0-aad3-298eeed40f07" xsi:nil="true"/>
    <_Flow_SignoffStatus xmlns="66b9489f-635a-4936-920d-346d0495945d" xsi:nil="true"/>
  </documentManagement>
</p:properties>
</file>

<file path=customXml/itemProps1.xml><?xml version="1.0" encoding="utf-8"?>
<ds:datastoreItem xmlns:ds="http://schemas.openxmlformats.org/officeDocument/2006/customXml" ds:itemID="{9170B3C6-4736-4933-AE87-F6265A395B34}"/>
</file>

<file path=customXml/itemProps2.xml><?xml version="1.0" encoding="utf-8"?>
<ds:datastoreItem xmlns:ds="http://schemas.openxmlformats.org/officeDocument/2006/customXml" ds:itemID="{A37EFE6D-8CC2-4B88-B589-3BBD66F806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574E9F-819B-4337-B400-1291A52B50CC}">
  <ds:schemaRefs>
    <ds:schemaRef ds:uri="http://schemas.microsoft.com/office/2006/metadata/properties"/>
    <ds:schemaRef ds:uri="http://schemas.microsoft.com/office/infopath/2007/PartnerControls"/>
    <ds:schemaRef ds:uri="e767df4a-df0d-4c75-81c4-d324c047fd0d"/>
    <ds:schemaRef ds:uri="288a0543-8f09-42c7-bd13-be3dbb6456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Marco Lógico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Alexandre Harding Miranda</dc:creator>
  <cp:keywords/>
  <dc:description/>
  <cp:lastModifiedBy>Fernanda Nunes Gonçalves</cp:lastModifiedBy>
  <cp:revision/>
  <dcterms:created xsi:type="dcterms:W3CDTF">2024-01-17T18:09:23Z</dcterms:created>
  <dcterms:modified xsi:type="dcterms:W3CDTF">2024-01-29T15:49:52Z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0x0101001C3811561B0BDE45B96375820C65AD2D</vt:lpwstr>
  </property>
  <property fmtid="{D5CDD505-2E9C-101B-9397-08002B2CF9AE}" pid="3" name="MediaServiceImageTags">
    <vt:lpwstr/>
  </property>
  <property fmtid="{D5CDD505-2E9C-101B-9397-08002B2CF9AE}" pid="4" name="MSIP_Label_140b9f7d-8e3a-482f-9702-4b7ffc40985a_Enabled">
    <vt:lpwstr>true</vt:lpwstr>
  </property>
  <property fmtid="{D5CDD505-2E9C-101B-9397-08002B2CF9AE}" pid="5" name="MSIP_Label_140b9f7d-8e3a-482f-9702-4b7ffc40985a_SetDate">
    <vt:lpwstr>2024-01-23T22:19:52Z</vt:lpwstr>
  </property>
  <property fmtid="{D5CDD505-2E9C-101B-9397-08002B2CF9AE}" pid="6" name="MSIP_Label_140b9f7d-8e3a-482f-9702-4b7ffc40985a_Method">
    <vt:lpwstr>Privileged</vt:lpwstr>
  </property>
  <property fmtid="{D5CDD505-2E9C-101B-9397-08002B2CF9AE}" pid="7" name="MSIP_Label_140b9f7d-8e3a-482f-9702-4b7ffc40985a_Name">
    <vt:lpwstr>Pública</vt:lpwstr>
  </property>
  <property fmtid="{D5CDD505-2E9C-101B-9397-08002B2CF9AE}" pid="8" name="MSIP_Label_140b9f7d-8e3a-482f-9702-4b7ffc40985a_SiteId">
    <vt:lpwstr>5b6f6241-9a57-4be4-8e50-1dfa72e79a57</vt:lpwstr>
  </property>
  <property fmtid="{D5CDD505-2E9C-101B-9397-08002B2CF9AE}" pid="9" name="MSIP_Label_140b9f7d-8e3a-482f-9702-4b7ffc40985a_ActionId">
    <vt:lpwstr>dba11666-0ce9-41b4-a372-f4bd78bfde49</vt:lpwstr>
  </property>
  <property fmtid="{D5CDD505-2E9C-101B-9397-08002B2CF9AE}" pid="10" name="MSIP_Label_140b9f7d-8e3a-482f-9702-4b7ffc40985a_ContentBits">
    <vt:lpwstr>2</vt:lpwstr>
  </property>
</Properties>
</file>